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gorapl.sharepoint.com/sites/YieldManagementVanguardTeam/Shared Documents/CENNIK_WWW_REKLAMA_GAZETA/"/>
    </mc:Choice>
  </mc:AlternateContent>
  <xr:revisionPtr revIDLastSave="9" documentId="8_{176ED2DC-21FE-4414-A40D-613EC99BE6DF}" xr6:coauthVersionLast="47" xr6:coauthVersionMax="47" xr10:uidLastSave="{43D0599F-2A72-47FD-9679-008AEF1CF97E}"/>
  <bookViews>
    <workbookView xWindow="-108" yWindow="-108" windowWidth="23256" windowHeight="12456" xr2:uid="{00000000-000D-0000-FFFF-FFFF00000000}"/>
  </bookViews>
  <sheets>
    <sheet name="HP Gazeta.pl" sheetId="1" r:id="rId1"/>
    <sheet name="Gazeta.pl Services" sheetId="3" r:id="rId2"/>
    <sheet name="CPM" sheetId="4" r:id="rId3"/>
    <sheet name="Content Marketing" sheetId="6" r:id="rId4"/>
    <sheet name="Extra Charges" sheetId="7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3" l="1"/>
  <c r="I42" i="3"/>
  <c r="G73" i="1" l="1"/>
  <c r="G71" i="1"/>
  <c r="G69" i="1"/>
  <c r="G67" i="1"/>
</calcChain>
</file>

<file path=xl/sharedStrings.xml><?xml version="1.0" encoding="utf-8"?>
<sst xmlns="http://schemas.openxmlformats.org/spreadsheetml/2006/main" count="739" uniqueCount="270">
  <si>
    <t>BOOKING PROCEDURE</t>
  </si>
  <si>
    <t>ONE DAY AD FLAT FEE</t>
  </si>
  <si>
    <t>RATE CARD PRICE (BASIC)</t>
  </si>
  <si>
    <t xml:space="preserve">     RATE CARD PRICE (SEASONAL)     JULY - AUGUST</t>
  </si>
  <si>
    <t>RATE CARD PRICE (SEASONAL)    NOVEMBER - DECEMBER</t>
  </si>
  <si>
    <t>BOOKING PREMIUM</t>
  </si>
  <si>
    <t>PRODUCT</t>
  </si>
  <si>
    <t>FORMAT</t>
  </si>
  <si>
    <t>WEEKDAYS</t>
  </si>
  <si>
    <t>SATURDAY OR SUNDAY</t>
  </si>
  <si>
    <t>EXTRA CHARGES</t>
  </si>
  <si>
    <t>MULTISCREEN</t>
  </si>
  <si>
    <t>Premiumboard</t>
  </si>
  <si>
    <t>1920x420/1920x400</t>
  </si>
  <si>
    <t>30% OFF</t>
  </si>
  <si>
    <t>x</t>
  </si>
  <si>
    <t>Premiumboard Mega</t>
  </si>
  <si>
    <t>1920x880</t>
  </si>
  <si>
    <t>Topboard</t>
  </si>
  <si>
    <t>750x200/600x300</t>
  </si>
  <si>
    <t>Topboard Large</t>
  </si>
  <si>
    <t>1170x300/600x300</t>
  </si>
  <si>
    <t>Topboard Mega</t>
  </si>
  <si>
    <t>1170x600/600x300</t>
  </si>
  <si>
    <t>Mainboard</t>
  </si>
  <si>
    <t>Mainboard Large</t>
  </si>
  <si>
    <t>Mainboard Mega</t>
  </si>
  <si>
    <t>Primeboard</t>
  </si>
  <si>
    <t>-</t>
  </si>
  <si>
    <t>Primeboard Large</t>
  </si>
  <si>
    <t>Centralboard (LL)</t>
  </si>
  <si>
    <t>Centralboard Large (LL)</t>
  </si>
  <si>
    <t>Centralboard Mega (LL)</t>
  </si>
  <si>
    <t>Adboard 1</t>
  </si>
  <si>
    <t>Adboard 1 Large</t>
  </si>
  <si>
    <t>Adboard 2 (LL)</t>
  </si>
  <si>
    <t>Adboard 2 Large (LL)</t>
  </si>
  <si>
    <t>Infolink</t>
  </si>
  <si>
    <t>1170x120/320x50</t>
  </si>
  <si>
    <t>Commercial Break</t>
  </si>
  <si>
    <t>Out of page</t>
  </si>
  <si>
    <t>MOBILE ONE DAY AD FLAT FEE</t>
  </si>
  <si>
    <t>RATE CARD PRICE (SEASONAL)                         JULY - AUGUST</t>
  </si>
  <si>
    <t>RATE CARD PRICE (SEASONAL)                        NOVEMBER - DECEMBER</t>
  </si>
  <si>
    <t>Mobile</t>
  </si>
  <si>
    <t xml:space="preserve">One Day Ad Mobile Rectangle </t>
  </si>
  <si>
    <t>300x250, 300x150</t>
  </si>
  <si>
    <t>GAZETA.PL DESKTOP+TABLET ONE DAY AD FLAT FEE</t>
  </si>
  <si>
    <t>Desktop &amp; Tablet</t>
  </si>
  <si>
    <t>WELCOME BOX Gazeta.pl - Mainbox Rectangle</t>
  </si>
  <si>
    <t>300x250</t>
  </si>
  <si>
    <t>WELCOME BOX Gazeta.pl - Mainbox halfpage</t>
  </si>
  <si>
    <t>300x600</t>
  </si>
  <si>
    <t>WELCOME BOX Gazeta.pl - Mainbox skyscraper</t>
  </si>
  <si>
    <t>160x600</t>
  </si>
  <si>
    <t>DEDICATED PACKAGES</t>
  </si>
  <si>
    <t>DEDICATED PACKAGE</t>
  </si>
  <si>
    <t>Man Power - Premiumboard:</t>
  </si>
  <si>
    <t>Woman Power - Premiumboard:</t>
  </si>
  <si>
    <t>7 DAYS</t>
  </si>
  <si>
    <t>Branding Poczta.Gazeta.Pl - tydzień</t>
  </si>
  <si>
    <t>Flat Fee for 24h/36h/7 days</t>
  </si>
  <si>
    <t>PLACEMENT</t>
  </si>
  <si>
    <t>SCREEN</t>
  </si>
  <si>
    <t>Sport.pl</t>
  </si>
  <si>
    <t>24 h</t>
  </si>
  <si>
    <t>Contentboard</t>
  </si>
  <si>
    <t>750x300, 750x200, 750x100,  300x600, 300x250</t>
  </si>
  <si>
    <t>Dniówka Sport Mobile</t>
  </si>
  <si>
    <t xml:space="preserve">Dniówka Sport Mobile </t>
  </si>
  <si>
    <t>36 h*</t>
  </si>
  <si>
    <t>Plotek.pl</t>
  </si>
  <si>
    <t>750x200, 750x300, 940x300, 300x150</t>
  </si>
  <si>
    <t>Moto.pl</t>
  </si>
  <si>
    <t>1 week</t>
  </si>
  <si>
    <t>750x200, 750x300, 300x250</t>
  </si>
  <si>
    <t>Next.gazeta.pl</t>
  </si>
  <si>
    <t>eDziecko.pl</t>
  </si>
  <si>
    <t>Kobieta.gazeta.pl</t>
  </si>
  <si>
    <t>ADDITIONAL INFORMATION</t>
  </si>
  <si>
    <r>
      <rPr>
        <b/>
        <sz val="9"/>
        <color indexed="8"/>
        <rFont val="Calibri"/>
        <family val="2"/>
        <charset val="238"/>
      </rPr>
      <t>Sport.pl  Mainboard</t>
    </r>
    <r>
      <rPr>
        <sz val="9"/>
        <color indexed="8"/>
        <rFont val="Calibri"/>
        <family val="2"/>
        <charset val="238"/>
      </rPr>
      <t xml:space="preserve"> - publication on the homepage of Sport.pl and in the Sport.pl LIVE App. - main feed, index (excluding "Wyniki i Planuj")</t>
    </r>
  </si>
  <si>
    <t>Flat Fee for 24h</t>
  </si>
  <si>
    <t>Woman Essence
One Day Ad</t>
  </si>
  <si>
    <t>Woman Essence Mega
One Day Ad</t>
  </si>
  <si>
    <t>Woman Premium
One Day Ad</t>
  </si>
  <si>
    <t>Woman Premium Mega
One Day Ad</t>
  </si>
  <si>
    <t>Woman Topboard MAX One Day Ad</t>
  </si>
  <si>
    <t>750x200; 750x300; 600x300</t>
  </si>
  <si>
    <t>Woman Topboard BASIC One Day Ad</t>
  </si>
  <si>
    <t>Man Premium One Day Ad</t>
  </si>
  <si>
    <t>Man Premium Mega One Day Ad</t>
  </si>
  <si>
    <t>Topboard Man Max One Day Ad</t>
  </si>
  <si>
    <t>750x300, 750x200, 300x250, 300x150</t>
  </si>
  <si>
    <t>Topboard Man Max LARGE One Day Ad</t>
  </si>
  <si>
    <t>940x300, 300x250, 300x150</t>
  </si>
  <si>
    <t>CPM PUBLICATION MODEL ON GAZETA.PL PLACEMENTS</t>
  </si>
  <si>
    <t>DEDICATED CAMPAIGNS</t>
  </si>
  <si>
    <t>THEMATIC PACKAGES</t>
  </si>
  <si>
    <t>ROS</t>
  </si>
  <si>
    <t>CONTENT CATEGORIES PACKAGES</t>
  </si>
  <si>
    <t xml:space="preserve"> PREMIUM</t>
  </si>
  <si>
    <t>STANDARD</t>
  </si>
  <si>
    <t>750x200/300x150</t>
  </si>
  <si>
    <t>940x300/300x150</t>
  </si>
  <si>
    <t>Rectangle Górny</t>
  </si>
  <si>
    <t>Rectangle</t>
  </si>
  <si>
    <t>Halfpage Górny</t>
  </si>
  <si>
    <t>Halfpage</t>
  </si>
  <si>
    <t>Prestitial / Postitial</t>
  </si>
  <si>
    <t>recommended size for Full HD resolution 1920x1080  / 960x1440px (vertical) / 1440x960px (horizontal)</t>
  </si>
  <si>
    <t xml:space="preserve">Small Sticky Ads </t>
  </si>
  <si>
    <t>Video - 30"</t>
  </si>
  <si>
    <t>640x480</t>
  </si>
  <si>
    <t>Video - 15"</t>
  </si>
  <si>
    <t>Bumper Video - 6"</t>
  </si>
  <si>
    <t>n/d</t>
  </si>
  <si>
    <t>Video spot CPV</t>
  </si>
  <si>
    <t>Multiformat</t>
  </si>
  <si>
    <t>940x300, 750x300, 750x200, 300x600, 300x250, 300x150</t>
  </si>
  <si>
    <t>Oferta VCPM</t>
  </si>
  <si>
    <t>750x300; 750x200; 750x100; 300x250</t>
  </si>
  <si>
    <t>Video Backlayer</t>
  </si>
  <si>
    <t>940x300</t>
  </si>
  <si>
    <t>WEBSITE CLASSIFICATION</t>
  </si>
  <si>
    <t>PREMIUM</t>
  </si>
  <si>
    <t>ACTIVE PEOPLE</t>
  </si>
  <si>
    <t>BUSINESS INFO</t>
  </si>
  <si>
    <t>HOUSE AND GARDEN</t>
  </si>
  <si>
    <t>WOMAN</t>
  </si>
  <si>
    <t>MAN</t>
  </si>
  <si>
    <t>COOKING</t>
  </si>
  <si>
    <t>GazetaHP, Haps.pl, Myfitness.pl, fora z kategorii Kulinaria</t>
  </si>
  <si>
    <t>PARENTING</t>
  </si>
  <si>
    <t>ENTERTAINMENT AND YOUNG PEOPLE</t>
  </si>
  <si>
    <t>DISPLAY</t>
  </si>
  <si>
    <t>VIDEO</t>
  </si>
  <si>
    <t>Arts &amp; Entertainment, Autos &amp; Vehicles, Beauty &amp; Fitness, Books &amp; Literature, Business &amp; Industrial, Computers &amp; Electronics, Finance, Food &amp; Drink, Games, Health, Hobbies &amp; Leisure, Home &amp; Garden, Internet &amp; Telecom, Jobs &amp; Education, Law &amp; Government, News, People &amp; Society, Pets &amp; Animals, Real Estate, Reference, Science, Sensitive Subjects, Shopping, SportsTravel</t>
  </si>
  <si>
    <t xml:space="preserve">CPM PUBLICATION MODEL ON HP GAZETA.PL </t>
  </si>
  <si>
    <t>Gazeta.pl Mix Dedicated Campaign - Boards *</t>
  </si>
  <si>
    <t xml:space="preserve">TOPBOARD, MAINBOARD, PRIMEBOARD, CENTRALBOARD </t>
  </si>
  <si>
    <t>750x100, 750x200/300x150</t>
  </si>
  <si>
    <t>Gazeta.pl Mix Dedicated Campaign - Large Boards*</t>
  </si>
  <si>
    <t>750x300, 940x300, 1170x300/300x150</t>
  </si>
  <si>
    <t>Gazeta.pl Mix Dedicated Campaign - Boards (Ll) **</t>
  </si>
  <si>
    <t>ADBOARD A-E</t>
  </si>
  <si>
    <t>Gazeta.pl Mix Dedicated Campaign - Large Boards (Ll)**</t>
  </si>
  <si>
    <t>CONTENT MARKETING ON GAZETA.PL PLACEMENTS</t>
  </si>
  <si>
    <t>DETAILS</t>
  </si>
  <si>
    <t xml:space="preserve"> UU</t>
  </si>
  <si>
    <t>DURATION</t>
  </si>
  <si>
    <t>RATE CARD PRICE</t>
  </si>
  <si>
    <t>RATE CARD PRICE (SEASONAL)   OCTOBER - DECEMBER</t>
  </si>
  <si>
    <t>SPONSORED ARTICLE</t>
  </si>
  <si>
    <t>CLIENT'S CONTENT + BRANDING</t>
  </si>
  <si>
    <t>7 days</t>
  </si>
  <si>
    <t>NATIVE CONTENT ADVERT, BRANDING, NATIVE BOX</t>
  </si>
  <si>
    <t>60 000 UU</t>
  </si>
  <si>
    <t>3 days</t>
  </si>
  <si>
    <t xml:space="preserve">Native Story </t>
  </si>
  <si>
    <t>NATIVE CONTENT ADVERT, BRANDING, LICENCE</t>
  </si>
  <si>
    <t>5 000 UU</t>
  </si>
  <si>
    <t>Native Story</t>
  </si>
  <si>
    <t>10 000 UU</t>
  </si>
  <si>
    <t>15 000 UU</t>
  </si>
  <si>
    <t>14 days</t>
  </si>
  <si>
    <t>20 000 UU</t>
  </si>
  <si>
    <t>Native Story Eco 10 000 UU </t>
  </si>
  <si>
    <t>Native Story Eco 15 000 UU</t>
  </si>
  <si>
    <t>Native Story Eco 20 000 UU</t>
  </si>
  <si>
    <t xml:space="preserve">NATIVE ONE DAY SPECIAL </t>
  </si>
  <si>
    <t>NATIVE ADVERT</t>
  </si>
  <si>
    <t>EXTRA CHARGES, ADDITIONAL SERVICES</t>
  </si>
  <si>
    <t>ADDITIONAL PAYMENT TYPE</t>
  </si>
  <si>
    <t>EXTRA CHARGE AMOUNT</t>
  </si>
  <si>
    <t>applies to NOVEMBER - DECEMBER PRICE-LIST and selected products on HP Gazeta.pl: Premiumboard, Double Premiumboard, Man Power, Woman Power, Topboard (Regular/Large/Mega), Mainboard (Regular/Large/Mega), Primeboard (Regular/Large), Mobile Rectangle</t>
  </si>
  <si>
    <t>Targeting</t>
  </si>
  <si>
    <t>geographic targeting</t>
  </si>
  <si>
    <t>selected internet browser</t>
  </si>
  <si>
    <t>selected operating system</t>
  </si>
  <si>
    <t>selected brand or type of devices</t>
  </si>
  <si>
    <t>selected internet connection type</t>
  </si>
  <si>
    <t>selected internet provider</t>
  </si>
  <si>
    <t>screen</t>
  </si>
  <si>
    <t>Rich media</t>
  </si>
  <si>
    <t>expand (available only on the selected placement type: Topboard desktop)</t>
  </si>
  <si>
    <t>live stream</t>
  </si>
  <si>
    <t xml:space="preserve"> 'scratch' format type</t>
  </si>
  <si>
    <t>ShowCase (product feed implemented in creation; Display only, available format type: 1170x300, 940x300, 750x300, 300x600, 300x250, 336x280)</t>
  </si>
  <si>
    <t xml:space="preserve">Stream </t>
  </si>
  <si>
    <t>Video backlayer</t>
  </si>
  <si>
    <t xml:space="preserve">applies only to HP Gazeta.pl </t>
  </si>
  <si>
    <t>Wallpaper</t>
  </si>
  <si>
    <t>available only on the selected placement type: Topboard desktop; CPM model campain Multicsreen with wallpaper - Mobile targeting needed, without additional payment 'targeting screen'; Flat Fee model Allscreen campain with wallpaper - without Mobile targeting option, wallpaper additional payment applies to standard product price</t>
  </si>
  <si>
    <t>Capping</t>
  </si>
  <si>
    <t>Capping ads</t>
  </si>
  <si>
    <t>Dayparting</t>
  </si>
  <si>
    <t>Second brand in ads</t>
  </si>
  <si>
    <t>Displaying ads sequentially</t>
  </si>
  <si>
    <t>Exceeding the ad</t>
  </si>
  <si>
    <t>demographic profile</t>
  </si>
  <si>
    <t>purchasing intent</t>
  </si>
  <si>
    <t>interests</t>
  </si>
  <si>
    <t>segments mix</t>
  </si>
  <si>
    <t xml:space="preserve">Retargeting </t>
  </si>
  <si>
    <t>targeting individuals who saw the display ad (available display and video only)</t>
  </si>
  <si>
    <t>targeting individuals who didn't see the display ad (available display and video only)</t>
  </si>
  <si>
    <t>Excluding/including websites from thematic packages - 1 website</t>
  </si>
  <si>
    <t>applicable to thematic packages</t>
  </si>
  <si>
    <t>Excluding/including websites from thematic packages - 2 websites</t>
  </si>
  <si>
    <t>VIP schedule fee</t>
  </si>
  <si>
    <t xml:space="preserve">open calendar booking </t>
  </si>
  <si>
    <t>CPD products are covered by the reservation system. They are available for sale only for 4 full consecutive months, starting from the  one following the current month. To book products covered by Booking Premium, it is required to confirm the booking with a signed order up to 30 days before the issue date. If the booking is not confirmed within the required period, it will be automatically cancelled.</t>
  </si>
  <si>
    <t>Flat Fee for a 24h publication on HP Gazeta.pl, m.gazeta.pl, and Gazeta.pl Live App. (main index)</t>
  </si>
  <si>
    <t>Flat Fee for a 24h publication on m.gazeta.pl</t>
  </si>
  <si>
    <t>Flat Fee for a 24h publication on HP Gazeta.pl</t>
  </si>
  <si>
    <t>RATE CARD PRICE (SEASONAL)
 JULY - AUGUST</t>
  </si>
  <si>
    <t>RATE CARD PRICE (SEASONAL) NOVEMBER - DECEMBER</t>
  </si>
  <si>
    <t>Flat Fee for a 24h publication on HP Gazeta.pl and Gazeta.pl Group websites</t>
  </si>
  <si>
    <t xml:space="preserve">Flat Fee for a 7-day publication on Poczta.Gazeta.pl </t>
  </si>
  <si>
    <t>ONE-DAY AD FLAT FEE ON GAZETA.PL GROUP WEBSITES</t>
  </si>
  <si>
    <t>RATE CARD PRICE (SEASONAL) 
NOVEMBER - DECEMBER</t>
  </si>
  <si>
    <t>ONE-DAY AD / DEDICATED PACKAGE FLAT FEE</t>
  </si>
  <si>
    <t>*Woman Essence One-Day Ad - weekend publications (Saturday+Sunday)</t>
  </si>
  <si>
    <t>* Gazeta.pl Mix Dedicated Campaign - Boards /+Large: publication without guaranteeing a specific place</t>
  </si>
  <si>
    <t>** Gazeta.pl Mix Dedicated Campaign - Boards (Ll) /+Large:  publication without guaranteeing a specific place, rotation</t>
  </si>
  <si>
    <t>Flat Fee for display during high demand period (Black Week/Cyber Monday: 20-27 November)</t>
  </si>
  <si>
    <t>video implemented in display, max 30 seconds</t>
  </si>
  <si>
    <t>selected hours (CPM only; display + video)</t>
  </si>
  <si>
    <t>Exceeding the ad weight for each 1 %  in excess; max 195KB. excluding viewable ad impression campaigns</t>
  </si>
  <si>
    <t>Customer Focus</t>
  </si>
  <si>
    <t>targeting individuals who clicked on the display ad (available display ads only; test required for video format)</t>
  </si>
  <si>
    <t>targeting individuals who saw the display ad but did not click on it</t>
  </si>
  <si>
    <t>Content Category Packages - Custom Categories</t>
  </si>
  <si>
    <t>applicable to Content Category Packages for each Custom Category</t>
  </si>
  <si>
    <t>Economy One Day Ad</t>
  </si>
  <si>
    <t>GazetaHP, Sport.pl, Myfitness.pl, Podroze.Gazeta.pl, Pogoda.Gazeta.pl, Sport.pl LIVE (display), fora z kategorii Aktywni</t>
  </si>
  <si>
    <t>GazetaHP , Czterykaty.pl, G.pl, fora z kategorii Dom i Ogród</t>
  </si>
  <si>
    <t xml:space="preserve">		
Edziecko.pl, G.pl, fora z kategorii Parenting</t>
  </si>
  <si>
    <t>Weekend Premium Gazeta.pl</t>
  </si>
  <si>
    <t>Wiadomosci.gazeta.pl, Next.Gazeta.pl, Kultura.Gazeta.pl</t>
  </si>
  <si>
    <t>Gazeta HP, CzteryKaty, eDziecko, Kobieta, Moto, Next, Sport, Weeeknd, Zdrowie</t>
  </si>
  <si>
    <t>Avanti24.pl, Buzz, Haps.pl, Kultura.Gazeta.pl, MetroWarszawa.gazeta.pl, Myfitness.pl, PalceLizac.Gazeta.pl, Plotek.pl, Podroze.Gazeta.pl,  Pogoda.Gazeta.pl, Ukrayina.pl, Wiadomosci.Gazeta.pl, G.pl, Groszki.pl</t>
  </si>
  <si>
    <t>GazetaHP, Next.Gazeta.pl, Wiadomosci.Gazeta.pl, MetroWarszawa.gazeta.pl, Weekend.gazeta.pl, Buzz, Gazeta.pl LIVE (display), fora z kategorii BiznesInfo</t>
  </si>
  <si>
    <t>Avanti24.pl, CzteryKaty.pl, eDziecko.pl, G.pl, Junior.Gazeta.pl (eDziecko.pl/junior), Haps.pl, Kobieta.Gazeta.pl, Kultura.Gazeta.pl, Myfitness.pl, PalceLizac.Gazeta.pl, Plotek.pl, Podroze.Gazeta.pl, Zdrowie.Gazeta.pl, Weekend.gazeta.pl, fora z kategorii Kobieta, Aplikacja Plotek (display)</t>
  </si>
  <si>
    <t>GazetaHP, Futbolowo.pl, Czterykaty.pl, Moto.pl, Next.Gazeta.pl, Sport.pl, Weekend.gazeta.pl, Buzz, fora z kategorii Mężczyzna, Sport.pl LIVE (display)</t>
  </si>
  <si>
    <t>Kultura.Gazeta.pl, Plotek.pl, Haps.pl, Buzz, G.pl fora z kategorii Rozrywka i młodzi</t>
  </si>
  <si>
    <t>Ach, Aplikacje, Avanti24, Buzz, CzteryKaty, Edziecko, Forum, GazetaHP, Haps, Kobieta, Kultura, Lotto, MetroWarszawa, Moto, Next, PalceLizac, Plotek, Poczta, Podroze, Pogoda, Quizy, Sport, Szukaj, TV, Wiadomosci, Zdrowie, G.pl, Groszki.pl</t>
  </si>
  <si>
    <t>Ach, Avanti24, Buzz, CzteryKaty, Edziecko, Forum, FotoForum, GazetaHP, Haps, Kobieta, Kultura, Lotto, MetroWarszawa, Moto, Next, PalceLizac, Plotek, Poczta, Podroze, Pogoda, Quizy, Sport, Szukaj, Wiadomosci, Zdrowie, G.pl, Groszki.pl</t>
  </si>
  <si>
    <t>One Day Ad Mobile Rectangle Rich Media</t>
  </si>
  <si>
    <t>640x800, 700x1600</t>
  </si>
  <si>
    <t>Flat Fee for a 24h publication ROS</t>
  </si>
  <si>
    <t>One Day Ad Mobile Parallax (HP + ROS)</t>
  </si>
  <si>
    <t>One Day Ad Mobile Parallax (ROS)</t>
  </si>
  <si>
    <t>RATE CARD PRICE (SEASONAL)  
NOVEMBER - DECEMBER</t>
  </si>
  <si>
    <t>RATE CARD PRICE (SEASONAL)  
JULY - AUGUST</t>
  </si>
  <si>
    <t>Settlement according to Client statistics</t>
  </si>
  <si>
    <t>Advertising price list of Gazeta.pl valid from 02 October 2024. For more information, please contact the Advertising Office of Gazeta.pl, biuroreklamy@agora.pl, phone 666 008 045</t>
  </si>
  <si>
    <t>DISPLAY ON:      25 NOVEMBER - 1 DECEMBER</t>
  </si>
  <si>
    <t>Football LIVE APP, Gazeta.pl LIVE APP, Sport.pl LIVE APP, Gazeta.pl HP, Moto.pl, Next.gazeta.pl, Sport.pl</t>
  </si>
  <si>
    <t>Gazeta.pl LIVE APP, Avanti24.pl, Buzz.gazeta.pl, Edziecko.pl, Forum.gazeta.pl, G.pl, Gazeta.pl HP, Haps.pl, Horoskopy.gazeta.pl, Kobieta.gazeta.pl, Plotek.pl, Podróże.gazeta.pl, Pogoda.gazeta.pl, Zdrowie.gazeta.pl</t>
  </si>
  <si>
    <t>eDziecko.pl, Kobieta.gazeta.pl, Avanti24.pl, Buzz.gazeta.pl, Forum.gazeta.pl, G.pl, Haps.pl, Horoskopy.gazeta.pl, Podroze.gazeta.pl, Pogoda.gazeta.pl, Zdrowie.gazeta.pl</t>
  </si>
  <si>
    <t>Avanti24.pl, Buzz.gazeta.pl, Edziecko.pl, Forum.gazeta.pl, G.pl, Haps.pl, Horoskopy.gazeta.pl, Kobieta.gazeta.pl, Kultura.gazeta.pl, Plotek.pl, Podróże.gazeta.pl, Pogoda.gazeta.pl, Zdrowie.gazeta.pl</t>
  </si>
  <si>
    <t>Plotek APP, Avanti24.pl, Buzz.gazeta.pl, Edziecko.pl, Forum.gazeta.pl, G.pl, Haps.pl, Horoskopy.gazeta.pl, Kobieta.gazeta.pl, Kultura.gazeta.pl, Myfitness.pl, Plotek.pl, Podróże.gazeta.pl, Pogoda.gazeta.pl, Zdrowie.gazeta.pl</t>
  </si>
  <si>
    <t>Avanti24.pl, Buzz.gazeta.pl, Edziecko.pl, Forum.gazeta.pl, Haps.pl, Horoskopy.gazeta.pl, Kobieta.gazeta.pl, Kultura.gazeta.pl, Myfitness.pl, Podróże.gazeta.pl, Pogoda.gazeta.pl, Zdrowie.gazeta.pl</t>
  </si>
  <si>
    <t>Football LIVE APP, Sport.pl LIVE APP, Moto.pl, Next.gazeta.pl, Sport.pl</t>
  </si>
  <si>
    <t>94 400 PLN*</t>
  </si>
  <si>
    <t>103 840 PLN*</t>
  </si>
  <si>
    <t>WEEKLY BRANDING POCZTA.GAZETA.PL</t>
  </si>
  <si>
    <t>300x250; 300x600; 1920x1080</t>
  </si>
  <si>
    <t>225 PLN (BASIC) / 300 PLN (NOVEMBER - 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</si>
</sst>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PLN]"/>
    <numFmt numFmtId="165" formatCode="#,##0.00\ [$PLN]"/>
  </numFmts>
  <fonts count="35" x14ac:knownFonts="1"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5"/>
      <color rgb="FFFFFFFF"/>
      <name val="Calibri"/>
      <family val="2"/>
      <charset val="238"/>
      <scheme val="minor"/>
    </font>
    <font>
      <b/>
      <sz val="9"/>
      <color theme="4" tint="-0.249977111117893"/>
      <name val="Calibri"/>
      <family val="2"/>
      <charset val="238"/>
      <scheme val="minor"/>
    </font>
    <font>
      <sz val="6"/>
      <color rgb="FFFFFFFF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2">
    <xf numFmtId="0" fontId="0" fillId="0" borderId="0" xfId="0"/>
    <xf numFmtId="0" fontId="3" fillId="2" borderId="0" xfId="3" applyFont="1" applyFill="1"/>
    <xf numFmtId="0" fontId="5" fillId="2" borderId="0" xfId="0" applyFont="1" applyFill="1"/>
    <xf numFmtId="0" fontId="5" fillId="2" borderId="0" xfId="0" applyFont="1" applyFill="1" applyAlignment="1">
      <alignment horizontal="left" wrapText="1" indent="1"/>
    </xf>
    <xf numFmtId="0" fontId="6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indent="1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left" indent="1"/>
    </xf>
    <xf numFmtId="0" fontId="5" fillId="2" borderId="1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left" vertical="top" wrapText="1" indent="2"/>
    </xf>
    <xf numFmtId="0" fontId="13" fillId="2" borderId="0" xfId="0" applyFont="1" applyFill="1" applyAlignment="1">
      <alignment horizontal="left" vertical="center" wrapText="1" indent="1"/>
    </xf>
    <xf numFmtId="16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indent="1"/>
    </xf>
    <xf numFmtId="0" fontId="13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left" wrapText="1" inden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 indent="1"/>
    </xf>
    <xf numFmtId="0" fontId="14" fillId="2" borderId="1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left" indent="1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top" wrapTex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 indent="2"/>
    </xf>
    <xf numFmtId="0" fontId="10" fillId="2" borderId="0" xfId="0" applyFont="1" applyFill="1" applyAlignment="1">
      <alignment horizontal="left" vertical="center" wrapText="1" indent="1"/>
    </xf>
    <xf numFmtId="164" fontId="10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indent="1"/>
    </xf>
    <xf numFmtId="0" fontId="18" fillId="2" borderId="1" xfId="0" applyFont="1" applyFill="1" applyBorder="1"/>
    <xf numFmtId="0" fontId="19" fillId="2" borderId="1" xfId="0" applyFont="1" applyFill="1" applyBorder="1" applyAlignment="1">
      <alignment horizontal="left" indent="1"/>
    </xf>
    <xf numFmtId="0" fontId="18" fillId="2" borderId="1" xfId="0" applyFont="1" applyFill="1" applyBorder="1" applyAlignment="1">
      <alignment horizontal="left" indent="1"/>
    </xf>
    <xf numFmtId="0" fontId="19" fillId="2" borderId="1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0" xfId="0" applyFont="1" applyFill="1" applyAlignment="1">
      <alignment horizontal="left" indent="1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horizontal="left" vertical="top" indent="2"/>
    </xf>
    <xf numFmtId="0" fontId="10" fillId="2" borderId="0" xfId="3" applyFont="1" applyFill="1"/>
    <xf numFmtId="0" fontId="10" fillId="2" borderId="0" xfId="0" applyFont="1" applyFill="1" applyAlignment="1">
      <alignment horizontal="center" vertical="center" textRotation="255"/>
    </xf>
    <xf numFmtId="0" fontId="10" fillId="2" borderId="9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horizontal="left" vertical="center" wrapText="1" indent="1"/>
    </xf>
    <xf numFmtId="164" fontId="10" fillId="3" borderId="11" xfId="0" applyNumberFormat="1" applyFont="1" applyFill="1" applyBorder="1" applyAlignment="1">
      <alignment horizontal="center" vertical="center"/>
    </xf>
    <xf numFmtId="164" fontId="10" fillId="3" borderId="1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 indent="1"/>
    </xf>
    <xf numFmtId="164" fontId="10" fillId="3" borderId="14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 vertical="center" wrapText="1" indent="1"/>
    </xf>
    <xf numFmtId="0" fontId="10" fillId="3" borderId="18" xfId="0" applyFont="1" applyFill="1" applyBorder="1" applyAlignment="1">
      <alignment horizontal="left" vertical="center" wrapText="1" indent="1"/>
    </xf>
    <xf numFmtId="0" fontId="10" fillId="5" borderId="9" xfId="0" applyFont="1" applyFill="1" applyBorder="1" applyAlignment="1">
      <alignment horizontal="left" vertical="center" wrapText="1" indent="1"/>
    </xf>
    <xf numFmtId="0" fontId="10" fillId="5" borderId="2" xfId="0" applyFont="1" applyFill="1" applyBorder="1" applyAlignment="1">
      <alignment horizontal="left" vertical="center" wrapText="1" indent="1"/>
    </xf>
    <xf numFmtId="164" fontId="10" fillId="5" borderId="11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 wrapText="1" indent="1"/>
    </xf>
    <xf numFmtId="0" fontId="10" fillId="5" borderId="12" xfId="0" applyFont="1" applyFill="1" applyBorder="1" applyAlignment="1">
      <alignment horizontal="left" vertical="center" wrapText="1" indent="1"/>
    </xf>
    <xf numFmtId="164" fontId="10" fillId="5" borderId="13" xfId="0" applyNumberFormat="1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left" vertical="center" wrapText="1" indent="1"/>
    </xf>
    <xf numFmtId="164" fontId="10" fillId="5" borderId="5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 indent="1"/>
    </xf>
    <xf numFmtId="0" fontId="22" fillId="2" borderId="0" xfId="0" applyFont="1" applyFill="1" applyAlignment="1">
      <alignment horizontal="left" wrapText="1" indent="1"/>
    </xf>
    <xf numFmtId="0" fontId="10" fillId="5" borderId="19" xfId="0" applyFont="1" applyFill="1" applyBorder="1" applyAlignment="1">
      <alignment horizontal="left" vertical="center" wrapText="1" indent="1"/>
    </xf>
    <xf numFmtId="0" fontId="10" fillId="5" borderId="20" xfId="0" applyFont="1" applyFill="1" applyBorder="1" applyAlignment="1">
      <alignment horizontal="left" vertical="center" wrapText="1" indent="1"/>
    </xf>
    <xf numFmtId="164" fontId="10" fillId="5" borderId="17" xfId="0" applyNumberFormat="1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left" vertical="center" wrapText="1" indent="1"/>
    </xf>
    <xf numFmtId="0" fontId="10" fillId="2" borderId="41" xfId="0" applyFont="1" applyFill="1" applyBorder="1" applyAlignment="1">
      <alignment horizontal="left" vertical="center" wrapText="1" indent="1"/>
    </xf>
    <xf numFmtId="0" fontId="10" fillId="2" borderId="21" xfId="0" applyFont="1" applyFill="1" applyBorder="1" applyAlignment="1">
      <alignment horizontal="left" vertical="center" wrapText="1" indent="1"/>
    </xf>
    <xf numFmtId="0" fontId="21" fillId="2" borderId="0" xfId="0" applyFont="1" applyFill="1"/>
    <xf numFmtId="49" fontId="21" fillId="6" borderId="42" xfId="0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indent="1"/>
    </xf>
    <xf numFmtId="0" fontId="9" fillId="2" borderId="0" xfId="0" applyFont="1" applyFill="1" applyAlignment="1">
      <alignment horizontal="right" vertical="center"/>
    </xf>
    <xf numFmtId="164" fontId="10" fillId="2" borderId="23" xfId="0" applyNumberFormat="1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left" vertical="center" wrapText="1" indent="1"/>
    </xf>
    <xf numFmtId="0" fontId="10" fillId="5" borderId="43" xfId="0" applyFont="1" applyFill="1" applyBorder="1" applyAlignment="1">
      <alignment horizontal="left" vertical="center" wrapText="1" indent="1"/>
    </xf>
    <xf numFmtId="0" fontId="10" fillId="2" borderId="44" xfId="0" applyFont="1" applyFill="1" applyBorder="1" applyAlignment="1">
      <alignment horizontal="left" vertical="center" wrapText="1" indent="1"/>
    </xf>
    <xf numFmtId="0" fontId="10" fillId="5" borderId="4" xfId="0" applyFont="1" applyFill="1" applyBorder="1" applyAlignment="1">
      <alignment horizontal="left" vertical="center" wrapText="1" indent="1"/>
    </xf>
    <xf numFmtId="0" fontId="10" fillId="2" borderId="22" xfId="0" applyFont="1" applyFill="1" applyBorder="1" applyAlignment="1">
      <alignment horizontal="left" vertical="center" wrapText="1" indent="1"/>
    </xf>
    <xf numFmtId="164" fontId="10" fillId="2" borderId="45" xfId="0" applyNumberFormat="1" applyFont="1" applyFill="1" applyBorder="1" applyAlignment="1">
      <alignment horizontal="center" vertical="center"/>
    </xf>
    <xf numFmtId="164" fontId="10" fillId="2" borderId="46" xfId="0" applyNumberFormat="1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left" vertical="center" wrapText="1" indent="1"/>
    </xf>
    <xf numFmtId="164" fontId="10" fillId="5" borderId="48" xfId="0" applyNumberFormat="1" applyFont="1" applyFill="1" applyBorder="1" applyAlignment="1">
      <alignment horizontal="center" vertical="center"/>
    </xf>
    <xf numFmtId="0" fontId="10" fillId="5" borderId="49" xfId="0" applyFont="1" applyFill="1" applyBorder="1" applyAlignment="1">
      <alignment horizontal="left" vertical="center" wrapText="1" indent="1"/>
    </xf>
    <xf numFmtId="164" fontId="10" fillId="3" borderId="50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>
      <alignment horizontal="center" vertical="center"/>
    </xf>
    <xf numFmtId="164" fontId="10" fillId="5" borderId="24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164" fontId="10" fillId="5" borderId="9" xfId="0" applyNumberFormat="1" applyFont="1" applyFill="1" applyBorder="1" applyAlignment="1">
      <alignment horizontal="center" vertical="center"/>
    </xf>
    <xf numFmtId="164" fontId="10" fillId="3" borderId="24" xfId="0" applyNumberFormat="1" applyFont="1" applyFill="1" applyBorder="1" applyAlignment="1">
      <alignment horizontal="center" vertical="center"/>
    </xf>
    <xf numFmtId="164" fontId="10" fillId="5" borderId="10" xfId="0" applyNumberFormat="1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left" vertical="center" wrapText="1" indent="1"/>
    </xf>
    <xf numFmtId="0" fontId="10" fillId="2" borderId="19" xfId="0" applyFont="1" applyFill="1" applyBorder="1" applyAlignment="1">
      <alignment horizontal="left" vertical="center" wrapText="1" indent="1"/>
    </xf>
    <xf numFmtId="0" fontId="10" fillId="2" borderId="18" xfId="0" applyFont="1" applyFill="1" applyBorder="1" applyAlignment="1">
      <alignment horizontal="left" vertical="center" wrapText="1" indent="1"/>
    </xf>
    <xf numFmtId="164" fontId="10" fillId="5" borderId="18" xfId="0" applyNumberFormat="1" applyFont="1" applyFill="1" applyBorder="1" applyAlignment="1">
      <alignment horizontal="center" vertical="center"/>
    </xf>
    <xf numFmtId="0" fontId="23" fillId="7" borderId="53" xfId="0" applyFont="1" applyFill="1" applyBorder="1" applyAlignment="1">
      <alignment horizontal="center" vertical="center" wrapText="1" readingOrder="1"/>
    </xf>
    <xf numFmtId="49" fontId="10" fillId="2" borderId="0" xfId="0" applyNumberFormat="1" applyFont="1" applyFill="1" applyAlignment="1">
      <alignment horizontal="left" vertical="top" indent="2"/>
    </xf>
    <xf numFmtId="164" fontId="10" fillId="5" borderId="28" xfId="0" applyNumberFormat="1" applyFont="1" applyFill="1" applyBorder="1" applyAlignment="1">
      <alignment horizontal="center" vertical="center"/>
    </xf>
    <xf numFmtId="164" fontId="10" fillId="5" borderId="29" xfId="0" applyNumberFormat="1" applyFont="1" applyFill="1" applyBorder="1" applyAlignment="1">
      <alignment horizontal="center" vertical="center"/>
    </xf>
    <xf numFmtId="164" fontId="10" fillId="2" borderId="30" xfId="0" applyNumberFormat="1" applyFont="1" applyFill="1" applyBorder="1" applyAlignment="1">
      <alignment horizontal="center" vertical="center"/>
    </xf>
    <xf numFmtId="164" fontId="10" fillId="5" borderId="31" xfId="0" applyNumberFormat="1" applyFont="1" applyFill="1" applyBorder="1" applyAlignment="1">
      <alignment horizontal="center" vertical="center"/>
    </xf>
    <xf numFmtId="164" fontId="10" fillId="2" borderId="31" xfId="0" applyNumberFormat="1" applyFont="1" applyFill="1" applyBorder="1" applyAlignment="1">
      <alignment horizontal="center" vertical="center"/>
    </xf>
    <xf numFmtId="164" fontId="10" fillId="5" borderId="32" xfId="0" applyNumberFormat="1" applyFont="1" applyFill="1" applyBorder="1" applyAlignment="1">
      <alignment horizontal="center" vertical="center"/>
    </xf>
    <xf numFmtId="164" fontId="10" fillId="5" borderId="33" xfId="0" applyNumberFormat="1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left" vertical="center" wrapText="1" indent="1"/>
    </xf>
    <xf numFmtId="165" fontId="10" fillId="5" borderId="24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64" fontId="10" fillId="2" borderId="36" xfId="0" applyNumberFormat="1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center" vertical="center"/>
    </xf>
    <xf numFmtId="164" fontId="10" fillId="3" borderId="18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 indent="1"/>
    </xf>
    <xf numFmtId="164" fontId="10" fillId="3" borderId="4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left" vertical="center" wrapText="1" indent="1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5" borderId="19" xfId="0" applyNumberFormat="1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 wrapText="1" indent="1" readingOrder="1"/>
    </xf>
    <xf numFmtId="0" fontId="24" fillId="5" borderId="26" xfId="0" applyFont="1" applyFill="1" applyBorder="1" applyAlignment="1">
      <alignment horizontal="left" vertical="center" wrapText="1" indent="1" readingOrder="1"/>
    </xf>
    <xf numFmtId="0" fontId="24" fillId="5" borderId="25" xfId="0" applyFont="1" applyFill="1" applyBorder="1" applyAlignment="1">
      <alignment horizontal="left" vertical="center" wrapText="1" indent="1" readingOrder="1"/>
    </xf>
    <xf numFmtId="49" fontId="10" fillId="2" borderId="7" xfId="3" applyNumberFormat="1" applyFont="1" applyFill="1" applyBorder="1" applyAlignment="1">
      <alignment horizontal="left" vertical="center" indent="1"/>
    </xf>
    <xf numFmtId="0" fontId="23" fillId="5" borderId="18" xfId="0" applyFont="1" applyFill="1" applyBorder="1" applyAlignment="1">
      <alignment horizontal="center" vertical="center" wrapText="1" readingOrder="1"/>
    </xf>
    <xf numFmtId="164" fontId="10" fillId="5" borderId="1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top" indent="2"/>
    </xf>
    <xf numFmtId="0" fontId="24" fillId="5" borderId="54" xfId="0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top" indent="2"/>
    </xf>
    <xf numFmtId="0" fontId="13" fillId="2" borderId="2" xfId="0" applyFont="1" applyFill="1" applyBorder="1" applyAlignment="1">
      <alignment horizontal="left" vertical="center" wrapText="1" indent="1"/>
    </xf>
    <xf numFmtId="0" fontId="24" fillId="5" borderId="0" xfId="0" applyFont="1" applyFill="1" applyAlignment="1">
      <alignment horizontal="center" vertical="center" wrapText="1" readingOrder="1"/>
    </xf>
    <xf numFmtId="0" fontId="25" fillId="5" borderId="0" xfId="0" applyFont="1" applyFill="1" applyAlignment="1">
      <alignment horizontal="center" vertical="center" wrapText="1" readingOrder="1"/>
    </xf>
    <xf numFmtId="0" fontId="24" fillId="5" borderId="50" xfId="0" applyFont="1" applyFill="1" applyBorder="1" applyAlignment="1">
      <alignment horizontal="center" vertical="center" wrapText="1" readingOrder="1"/>
    </xf>
    <xf numFmtId="0" fontId="23" fillId="7" borderId="55" xfId="0" applyFont="1" applyFill="1" applyBorder="1" applyAlignment="1">
      <alignment horizontal="center" vertical="center" wrapText="1" readingOrder="1"/>
    </xf>
    <xf numFmtId="49" fontId="10" fillId="2" borderId="7" xfId="3" applyNumberFormat="1" applyFont="1" applyFill="1" applyBorder="1" applyAlignment="1">
      <alignment horizontal="left" vertical="center" wrapText="1" indent="1"/>
    </xf>
    <xf numFmtId="0" fontId="24" fillId="8" borderId="18" xfId="0" applyFont="1" applyFill="1" applyBorder="1" applyAlignment="1">
      <alignment horizontal="center" vertical="center" wrapText="1" readingOrder="1"/>
    </xf>
    <xf numFmtId="9" fontId="10" fillId="3" borderId="8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3" borderId="24" xfId="0" applyNumberFormat="1" applyFont="1" applyFill="1" applyBorder="1" applyAlignment="1">
      <alignment horizontal="center" vertical="center"/>
    </xf>
    <xf numFmtId="164" fontId="10" fillId="2" borderId="41" xfId="0" applyNumberFormat="1" applyFont="1" applyFill="1" applyBorder="1" applyAlignment="1">
      <alignment horizontal="center" vertical="center"/>
    </xf>
    <xf numFmtId="164" fontId="10" fillId="5" borderId="41" xfId="0" applyNumberFormat="1" applyFont="1" applyFill="1" applyBorder="1" applyAlignment="1">
      <alignment horizontal="center" vertical="center"/>
    </xf>
    <xf numFmtId="164" fontId="10" fillId="2" borderId="48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27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64" fontId="10" fillId="2" borderId="37" xfId="0" applyNumberFormat="1" applyFont="1" applyFill="1" applyBorder="1" applyAlignment="1">
      <alignment horizontal="center" vertical="center"/>
    </xf>
    <xf numFmtId="164" fontId="10" fillId="5" borderId="14" xfId="0" applyNumberFormat="1" applyFont="1" applyFill="1" applyBorder="1" applyAlignment="1">
      <alignment horizontal="center" vertical="center"/>
    </xf>
    <xf numFmtId="164" fontId="10" fillId="5" borderId="38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 wrapText="1" indent="1"/>
    </xf>
    <xf numFmtId="0" fontId="10" fillId="2" borderId="24" xfId="0" applyFont="1" applyFill="1" applyBorder="1" applyAlignment="1">
      <alignment horizontal="left" vertical="center" wrapText="1" indent="1"/>
    </xf>
    <xf numFmtId="164" fontId="10" fillId="7" borderId="7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164" fontId="10" fillId="7" borderId="6" xfId="0" applyNumberFormat="1" applyFont="1" applyFill="1" applyBorder="1" applyAlignment="1">
      <alignment horizontal="center" vertical="center"/>
    </xf>
    <xf numFmtId="164" fontId="10" fillId="7" borderId="27" xfId="0" applyNumberFormat="1" applyFont="1" applyFill="1" applyBorder="1" applyAlignment="1">
      <alignment horizontal="center" vertical="center"/>
    </xf>
    <xf numFmtId="9" fontId="10" fillId="2" borderId="0" xfId="4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left" vertical="center" wrapText="1" indent="1"/>
    </xf>
    <xf numFmtId="0" fontId="30" fillId="4" borderId="0" xfId="0" applyFont="1" applyFill="1" applyAlignment="1">
      <alignment horizontal="center" vertical="center" readingOrder="2"/>
    </xf>
    <xf numFmtId="0" fontId="27" fillId="5" borderId="10" xfId="0" applyFont="1" applyFill="1" applyBorder="1" applyAlignment="1">
      <alignment horizontal="center" vertical="center" wrapText="1" readingOrder="1"/>
    </xf>
    <xf numFmtId="0" fontId="21" fillId="11" borderId="0" xfId="0" applyFont="1" applyFill="1" applyAlignment="1">
      <alignment horizontal="center" vertical="center" textRotation="255"/>
    </xf>
    <xf numFmtId="0" fontId="10" fillId="7" borderId="18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left" vertical="center" wrapText="1" indent="1"/>
    </xf>
    <xf numFmtId="0" fontId="10" fillId="7" borderId="20" xfId="0" applyFont="1" applyFill="1" applyBorder="1" applyAlignment="1">
      <alignment horizontal="left" vertical="center" wrapText="1" indent="1"/>
    </xf>
    <xf numFmtId="0" fontId="10" fillId="7" borderId="18" xfId="0" applyFont="1" applyFill="1" applyBorder="1" applyAlignment="1">
      <alignment horizontal="left" vertical="center" wrapText="1" indent="1"/>
    </xf>
    <xf numFmtId="164" fontId="10" fillId="7" borderId="35" xfId="0" applyNumberFormat="1" applyFont="1" applyFill="1" applyBorder="1" applyAlignment="1">
      <alignment horizontal="center" vertical="center"/>
    </xf>
    <xf numFmtId="164" fontId="10" fillId="7" borderId="36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textRotation="255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33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 indent="1"/>
    </xf>
    <xf numFmtId="0" fontId="23" fillId="5" borderId="54" xfId="0" applyFont="1" applyFill="1" applyBorder="1" applyAlignment="1">
      <alignment horizontal="center" vertical="center" wrapText="1" readingOrder="1"/>
    </xf>
    <xf numFmtId="0" fontId="10" fillId="7" borderId="2" xfId="0" applyFont="1" applyFill="1" applyBorder="1" applyAlignment="1">
      <alignment horizontal="left" vertical="center" wrapText="1" indent="1"/>
    </xf>
    <xf numFmtId="0" fontId="29" fillId="2" borderId="0" xfId="0" applyFont="1" applyFill="1" applyAlignment="1">
      <alignment horizontal="center" vertical="top" wrapText="1"/>
    </xf>
    <xf numFmtId="164" fontId="31" fillId="2" borderId="19" xfId="0" applyNumberFormat="1" applyFont="1" applyFill="1" applyBorder="1" applyAlignment="1">
      <alignment horizontal="center" vertical="center"/>
    </xf>
    <xf numFmtId="9" fontId="31" fillId="7" borderId="19" xfId="4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 wrapText="1"/>
    </xf>
    <xf numFmtId="49" fontId="10" fillId="2" borderId="7" xfId="3" applyNumberFormat="1" applyFont="1" applyFill="1" applyBorder="1" applyAlignment="1">
      <alignment horizontal="left" vertical="center" wrapText="1" indent="2"/>
    </xf>
    <xf numFmtId="9" fontId="10" fillId="2" borderId="18" xfId="4" applyFont="1" applyFill="1" applyBorder="1" applyAlignment="1">
      <alignment horizontal="left" vertical="center" indent="2"/>
    </xf>
    <xf numFmtId="49" fontId="10" fillId="7" borderId="22" xfId="3" applyNumberFormat="1" applyFont="1" applyFill="1" applyBorder="1" applyAlignment="1">
      <alignment horizontal="left" indent="1"/>
    </xf>
    <xf numFmtId="49" fontId="10" fillId="7" borderId="5" xfId="3" applyNumberFormat="1" applyFont="1" applyFill="1" applyBorder="1" applyAlignment="1">
      <alignment horizontal="left" indent="1"/>
    </xf>
    <xf numFmtId="9" fontId="10" fillId="7" borderId="20" xfId="4" applyFont="1" applyFill="1" applyBorder="1" applyAlignment="1">
      <alignment horizontal="left" vertical="center" indent="2"/>
    </xf>
    <xf numFmtId="49" fontId="10" fillId="2" borderId="22" xfId="3" applyNumberFormat="1" applyFont="1" applyFill="1" applyBorder="1" applyAlignment="1">
      <alignment horizontal="left" indent="1"/>
    </xf>
    <xf numFmtId="9" fontId="10" fillId="2" borderId="4" xfId="4" applyFont="1" applyFill="1" applyBorder="1" applyAlignment="1">
      <alignment horizontal="left" vertical="center" indent="2"/>
    </xf>
    <xf numFmtId="49" fontId="10" fillId="2" borderId="5" xfId="3" applyNumberFormat="1" applyFont="1" applyFill="1" applyBorder="1" applyAlignment="1">
      <alignment horizontal="left" vertical="center" indent="1"/>
    </xf>
    <xf numFmtId="9" fontId="10" fillId="2" borderId="15" xfId="4" applyFont="1" applyFill="1" applyBorder="1" applyAlignment="1">
      <alignment horizontal="left" vertical="center" indent="2"/>
    </xf>
    <xf numFmtId="49" fontId="10" fillId="2" borderId="6" xfId="3" applyNumberFormat="1" applyFont="1" applyFill="1" applyBorder="1" applyAlignment="1">
      <alignment horizontal="left" indent="1"/>
    </xf>
    <xf numFmtId="9" fontId="10" fillId="2" borderId="20" xfId="4" applyFont="1" applyFill="1" applyBorder="1" applyAlignment="1">
      <alignment horizontal="left" vertical="center" indent="2"/>
    </xf>
    <xf numFmtId="49" fontId="10" fillId="7" borderId="6" xfId="3" applyNumberFormat="1" applyFont="1" applyFill="1" applyBorder="1" applyAlignment="1">
      <alignment horizontal="left" vertical="center" indent="2"/>
    </xf>
    <xf numFmtId="49" fontId="10" fillId="7" borderId="6" xfId="3" applyNumberFormat="1" applyFont="1" applyFill="1" applyBorder="1" applyAlignment="1">
      <alignment horizontal="left" indent="1"/>
    </xf>
    <xf numFmtId="9" fontId="10" fillId="7" borderId="18" xfId="4" applyFont="1" applyFill="1" applyBorder="1" applyAlignment="1">
      <alignment horizontal="left" vertical="center" indent="2"/>
    </xf>
    <xf numFmtId="49" fontId="10" fillId="2" borderId="7" xfId="3" applyNumberFormat="1" applyFont="1" applyFill="1" applyBorder="1" applyAlignment="1">
      <alignment horizontal="left" vertical="center" indent="2"/>
    </xf>
    <xf numFmtId="49" fontId="10" fillId="2" borderId="7" xfId="3" applyNumberFormat="1" applyFont="1" applyFill="1" applyBorder="1" applyAlignment="1">
      <alignment horizontal="left" indent="1"/>
    </xf>
    <xf numFmtId="49" fontId="10" fillId="7" borderId="7" xfId="3" applyNumberFormat="1" applyFont="1" applyFill="1" applyBorder="1" applyAlignment="1">
      <alignment horizontal="left" vertical="center" indent="2"/>
    </xf>
    <xf numFmtId="49" fontId="10" fillId="7" borderId="7" xfId="3" applyNumberFormat="1" applyFont="1" applyFill="1" applyBorder="1" applyAlignment="1">
      <alignment horizontal="left" indent="1"/>
    </xf>
    <xf numFmtId="49" fontId="10" fillId="7" borderId="4" xfId="5" applyNumberFormat="1" applyFont="1" applyFill="1" applyBorder="1" applyAlignment="1">
      <alignment horizontal="left" vertical="center" wrapText="1" indent="2"/>
    </xf>
    <xf numFmtId="49" fontId="10" fillId="2" borderId="5" xfId="3" applyNumberFormat="1" applyFont="1" applyFill="1" applyBorder="1" applyAlignment="1">
      <alignment horizontal="left" indent="1"/>
    </xf>
    <xf numFmtId="49" fontId="10" fillId="7" borderId="7" xfId="3" applyNumberFormat="1" applyFont="1" applyFill="1" applyBorder="1" applyAlignment="1">
      <alignment horizontal="left" wrapText="1" indent="1"/>
    </xf>
    <xf numFmtId="49" fontId="22" fillId="7" borderId="7" xfId="0" applyNumberFormat="1" applyFont="1" applyFill="1" applyBorder="1" applyAlignment="1">
      <alignment horizontal="left" wrapText="1" indent="1"/>
    </xf>
    <xf numFmtId="0" fontId="10" fillId="2" borderId="22" xfId="3" applyFont="1" applyFill="1" applyBorder="1" applyAlignment="1">
      <alignment horizontal="left" indent="1"/>
    </xf>
    <xf numFmtId="0" fontId="10" fillId="2" borderId="4" xfId="3" applyFont="1" applyFill="1" applyBorder="1" applyAlignment="1">
      <alignment horizontal="left" indent="1"/>
    </xf>
    <xf numFmtId="9" fontId="10" fillId="2" borderId="21" xfId="4" applyFont="1" applyFill="1" applyBorder="1" applyAlignment="1">
      <alignment horizontal="left" indent="2"/>
    </xf>
    <xf numFmtId="0" fontId="10" fillId="2" borderId="6" xfId="3" applyFont="1" applyFill="1" applyBorder="1" applyAlignment="1">
      <alignment horizontal="left" indent="1"/>
    </xf>
    <xf numFmtId="0" fontId="10" fillId="2" borderId="20" xfId="3" applyFont="1" applyFill="1" applyBorder="1" applyAlignment="1">
      <alignment horizontal="left" indent="1"/>
    </xf>
    <xf numFmtId="9" fontId="10" fillId="2" borderId="27" xfId="4" applyFont="1" applyFill="1" applyBorder="1" applyAlignment="1">
      <alignment horizontal="left" indent="2"/>
    </xf>
    <xf numFmtId="164" fontId="31" fillId="7" borderId="19" xfId="0" applyNumberFormat="1" applyFont="1" applyFill="1" applyBorder="1" applyAlignment="1">
      <alignment horizontal="center" vertical="center"/>
    </xf>
    <xf numFmtId="9" fontId="31" fillId="2" borderId="19" xfId="4" applyFont="1" applyFill="1" applyBorder="1" applyAlignment="1">
      <alignment horizontal="center" vertical="center"/>
    </xf>
    <xf numFmtId="9" fontId="29" fillId="3" borderId="50" xfId="0" applyNumberFormat="1" applyFont="1" applyFill="1" applyBorder="1" applyAlignment="1">
      <alignment horizontal="center" vertical="center"/>
    </xf>
    <xf numFmtId="9" fontId="29" fillId="5" borderId="24" xfId="0" applyNumberFormat="1" applyFont="1" applyFill="1" applyBorder="1" applyAlignment="1">
      <alignment horizontal="center" vertical="center"/>
    </xf>
    <xf numFmtId="9" fontId="29" fillId="3" borderId="8" xfId="0" applyNumberFormat="1" applyFont="1" applyFill="1" applyBorder="1" applyAlignment="1">
      <alignment horizontal="center" vertical="center"/>
    </xf>
    <xf numFmtId="9" fontId="29" fillId="5" borderId="9" xfId="0" applyNumberFormat="1" applyFont="1" applyFill="1" applyBorder="1" applyAlignment="1">
      <alignment horizontal="center" vertical="center"/>
    </xf>
    <xf numFmtId="9" fontId="29" fillId="3" borderId="24" xfId="0" applyNumberFormat="1" applyFont="1" applyFill="1" applyBorder="1" applyAlignment="1">
      <alignment horizontal="center" vertical="center"/>
    </xf>
    <xf numFmtId="9" fontId="29" fillId="5" borderId="8" xfId="4" applyFont="1" applyFill="1" applyBorder="1" applyAlignment="1">
      <alignment horizontal="center" vertical="center"/>
    </xf>
    <xf numFmtId="9" fontId="29" fillId="3" borderId="9" xfId="4" applyFont="1" applyFill="1" applyBorder="1" applyAlignment="1">
      <alignment horizontal="center" vertical="center"/>
    </xf>
    <xf numFmtId="9" fontId="29" fillId="5" borderId="24" xfId="4" applyFont="1" applyFill="1" applyBorder="1" applyAlignment="1">
      <alignment horizontal="center" vertical="center"/>
    </xf>
    <xf numFmtId="9" fontId="29" fillId="3" borderId="8" xfId="4" applyFont="1" applyFill="1" applyBorder="1" applyAlignment="1">
      <alignment horizontal="center" vertical="center"/>
    </xf>
    <xf numFmtId="9" fontId="29" fillId="5" borderId="10" xfId="4" applyFont="1" applyFill="1" applyBorder="1" applyAlignment="1">
      <alignment horizontal="center" vertical="center"/>
    </xf>
    <xf numFmtId="9" fontId="29" fillId="3" borderId="1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 wrapText="1" indent="1"/>
    </xf>
    <xf numFmtId="0" fontId="10" fillId="2" borderId="10" xfId="0" applyFont="1" applyFill="1" applyBorder="1" applyAlignment="1">
      <alignment horizontal="left" vertical="center" wrapText="1" indent="1"/>
    </xf>
    <xf numFmtId="164" fontId="10" fillId="2" borderId="22" xfId="0" applyNumberFormat="1" applyFont="1" applyFill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164" fontId="10" fillId="2" borderId="39" xfId="0" applyNumberFormat="1" applyFont="1" applyFill="1" applyBorder="1" applyAlignment="1">
      <alignment horizontal="center" vertical="center"/>
    </xf>
    <xf numFmtId="49" fontId="10" fillId="2" borderId="6" xfId="3" applyNumberFormat="1" applyFont="1" applyFill="1" applyBorder="1" applyAlignment="1">
      <alignment horizontal="left" wrapText="1" indent="1"/>
    </xf>
    <xf numFmtId="0" fontId="32" fillId="2" borderId="78" xfId="0" applyFont="1" applyFill="1" applyBorder="1" applyAlignment="1">
      <alignment horizontal="left" vertical="center" indent="1"/>
    </xf>
    <xf numFmtId="0" fontId="33" fillId="2" borderId="79" xfId="0" applyFont="1" applyFill="1" applyBorder="1" applyAlignment="1">
      <alignment horizontal="left" indent="1"/>
    </xf>
    <xf numFmtId="0" fontId="33" fillId="2" borderId="79" xfId="0" applyFont="1" applyFill="1" applyBorder="1"/>
    <xf numFmtId="0" fontId="32" fillId="2" borderId="79" xfId="0" applyFont="1" applyFill="1" applyBorder="1" applyAlignment="1">
      <alignment horizontal="right" vertical="center"/>
    </xf>
    <xf numFmtId="0" fontId="33" fillId="2" borderId="80" xfId="0" applyFont="1" applyFill="1" applyBorder="1"/>
    <xf numFmtId="0" fontId="10" fillId="2" borderId="0" xfId="0" applyFont="1" applyFill="1" applyAlignment="1">
      <alignment horizontal="left" vertical="center" indent="29"/>
    </xf>
    <xf numFmtId="9" fontId="29" fillId="3" borderId="21" xfId="0" applyNumberFormat="1" applyFont="1" applyFill="1" applyBorder="1" applyAlignment="1">
      <alignment horizontal="center" vertical="center"/>
    </xf>
    <xf numFmtId="164" fontId="27" fillId="3" borderId="14" xfId="0" applyNumberFormat="1" applyFont="1" applyFill="1" applyBorder="1" applyAlignment="1">
      <alignment horizontal="center" vertical="center"/>
    </xf>
    <xf numFmtId="9" fontId="27" fillId="3" borderId="24" xfId="4" applyFont="1" applyFill="1" applyBorder="1" applyAlignment="1">
      <alignment horizontal="center" vertical="center"/>
    </xf>
    <xf numFmtId="9" fontId="27" fillId="3" borderId="24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10" fillId="7" borderId="41" xfId="0" applyFont="1" applyFill="1" applyBorder="1" applyAlignment="1">
      <alignment horizontal="left" vertical="center" wrapText="1" indent="1"/>
    </xf>
    <xf numFmtId="9" fontId="29" fillId="7" borderId="18" xfId="0" applyNumberFormat="1" applyFont="1" applyFill="1" applyBorder="1" applyAlignment="1">
      <alignment horizontal="center" vertical="center"/>
    </xf>
    <xf numFmtId="9" fontId="29" fillId="2" borderId="0" xfId="0" applyNumberFormat="1" applyFont="1" applyFill="1" applyAlignment="1">
      <alignment horizontal="center" vertical="center"/>
    </xf>
    <xf numFmtId="49" fontId="21" fillId="4" borderId="0" xfId="0" applyNumberFormat="1" applyFont="1" applyFill="1" applyAlignment="1">
      <alignment vertical="center" shrinkToFit="1"/>
    </xf>
    <xf numFmtId="49" fontId="21" fillId="2" borderId="0" xfId="0" applyNumberFormat="1" applyFont="1" applyFill="1" applyAlignment="1">
      <alignment vertical="center" shrinkToFit="1"/>
    </xf>
    <xf numFmtId="9" fontId="10" fillId="7" borderId="18" xfId="4" applyFont="1" applyFill="1" applyBorder="1" applyAlignment="1">
      <alignment horizontal="left" vertical="center" wrapText="1" indent="2"/>
    </xf>
    <xf numFmtId="164" fontId="10" fillId="3" borderId="22" xfId="0" applyNumberFormat="1" applyFont="1" applyFill="1" applyBorder="1" applyAlignment="1">
      <alignment horizontal="center" vertical="center"/>
    </xf>
    <xf numFmtId="164" fontId="10" fillId="2" borderId="86" xfId="0" applyNumberFormat="1" applyFont="1" applyFill="1" applyBorder="1" applyAlignment="1">
      <alignment horizontal="center" vertical="center"/>
    </xf>
    <xf numFmtId="9" fontId="10" fillId="7" borderId="4" xfId="4" applyFont="1" applyFill="1" applyBorder="1" applyAlignment="1">
      <alignment horizontal="left" vertical="center" indent="2"/>
    </xf>
    <xf numFmtId="0" fontId="34" fillId="2" borderId="81" xfId="0" applyFont="1" applyFill="1" applyBorder="1" applyAlignment="1">
      <alignment horizontal="left" vertical="center" wrapText="1" indent="1"/>
    </xf>
    <xf numFmtId="0" fontId="34" fillId="2" borderId="82" xfId="0" applyFont="1" applyFill="1" applyBorder="1" applyAlignment="1">
      <alignment horizontal="left" vertical="center" wrapText="1" indent="1"/>
    </xf>
    <xf numFmtId="0" fontId="34" fillId="2" borderId="83" xfId="0" applyFont="1" applyFill="1" applyBorder="1" applyAlignment="1">
      <alignment horizontal="left" vertical="center" wrapText="1" inden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9" fontId="29" fillId="3" borderId="18" xfId="0" applyNumberFormat="1" applyFont="1" applyFill="1" applyBorder="1" applyAlignment="1">
      <alignment horizontal="center" vertical="center"/>
    </xf>
    <xf numFmtId="9" fontId="29" fillId="3" borderId="4" xfId="0" applyNumberFormat="1" applyFont="1" applyFill="1" applyBorder="1" applyAlignment="1">
      <alignment horizontal="center" vertical="center"/>
    </xf>
    <xf numFmtId="9" fontId="29" fillId="3" borderId="20" xfId="0" applyNumberFormat="1" applyFont="1" applyFill="1" applyBorder="1" applyAlignment="1">
      <alignment horizontal="center" vertical="center"/>
    </xf>
    <xf numFmtId="164" fontId="10" fillId="2" borderId="56" xfId="0" applyNumberFormat="1" applyFont="1" applyFill="1" applyBorder="1" applyAlignment="1">
      <alignment horizontal="center" vertical="center"/>
    </xf>
    <xf numFmtId="0" fontId="24" fillId="8" borderId="54" xfId="0" applyFont="1" applyFill="1" applyBorder="1" applyAlignment="1">
      <alignment horizontal="center" vertical="center" wrapText="1" readingOrder="1"/>
    </xf>
    <xf numFmtId="0" fontId="24" fillId="5" borderId="45" xfId="0" applyFont="1" applyFill="1" applyBorder="1" applyAlignment="1">
      <alignment horizontal="center" vertical="center" wrapText="1" readingOrder="1"/>
    </xf>
    <xf numFmtId="0" fontId="24" fillId="5" borderId="41" xfId="0" applyFont="1" applyFill="1" applyBorder="1" applyAlignment="1">
      <alignment horizontal="center" vertical="center" wrapText="1" readingOrder="1"/>
    </xf>
    <xf numFmtId="164" fontId="27" fillId="2" borderId="41" xfId="0" applyNumberFormat="1" applyFont="1" applyFill="1" applyBorder="1" applyAlignment="1">
      <alignment horizontal="center" vertical="center"/>
    </xf>
    <xf numFmtId="164" fontId="27" fillId="2" borderId="57" xfId="0" applyNumberFormat="1" applyFont="1" applyFill="1" applyBorder="1" applyAlignment="1">
      <alignment horizontal="center" vertical="center"/>
    </xf>
    <xf numFmtId="164" fontId="10" fillId="2" borderId="70" xfId="0" applyNumberFormat="1" applyFont="1" applyFill="1" applyBorder="1" applyAlignment="1">
      <alignment horizontal="center" vertical="center"/>
    </xf>
    <xf numFmtId="164" fontId="10" fillId="2" borderId="71" xfId="0" applyNumberFormat="1" applyFont="1" applyFill="1" applyBorder="1" applyAlignment="1">
      <alignment horizontal="center" vertical="center"/>
    </xf>
    <xf numFmtId="164" fontId="10" fillId="2" borderId="52" xfId="0" applyNumberFormat="1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 wrapText="1"/>
    </xf>
    <xf numFmtId="0" fontId="24" fillId="9" borderId="41" xfId="0" applyFont="1" applyFill="1" applyBorder="1" applyAlignment="1">
      <alignment horizontal="center" vertical="center" wrapText="1" readingOrder="1"/>
    </xf>
    <xf numFmtId="0" fontId="24" fillId="5" borderId="54" xfId="0" applyFont="1" applyFill="1" applyBorder="1" applyAlignment="1">
      <alignment horizontal="center" vertical="center" wrapText="1" readingOrder="1"/>
    </xf>
    <xf numFmtId="0" fontId="24" fillId="5" borderId="65" xfId="0" applyFont="1" applyFill="1" applyBorder="1" applyAlignment="1">
      <alignment horizontal="center" vertical="center" wrapText="1" readingOrder="1"/>
    </xf>
    <xf numFmtId="0" fontId="24" fillId="5" borderId="67" xfId="0" applyFont="1" applyFill="1" applyBorder="1" applyAlignment="1">
      <alignment horizontal="center" vertical="center" wrapText="1" readingOrder="1"/>
    </xf>
    <xf numFmtId="0" fontId="24" fillId="5" borderId="66" xfId="0" applyFont="1" applyFill="1" applyBorder="1" applyAlignment="1">
      <alignment horizontal="center" vertical="center" wrapText="1" readingOrder="1"/>
    </xf>
    <xf numFmtId="0" fontId="24" fillId="5" borderId="68" xfId="0" applyFont="1" applyFill="1" applyBorder="1" applyAlignment="1">
      <alignment horizontal="center" vertical="center" wrapText="1" readingOrder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24" fillId="8" borderId="84" xfId="0" applyFont="1" applyFill="1" applyBorder="1" applyAlignment="1">
      <alignment horizontal="center" vertical="center" wrapText="1" readingOrder="1"/>
    </xf>
    <xf numFmtId="0" fontId="24" fillId="8" borderId="58" xfId="0" applyFont="1" applyFill="1" applyBorder="1" applyAlignment="1">
      <alignment horizontal="center" vertical="center" wrapText="1" readingOrder="1"/>
    </xf>
    <xf numFmtId="164" fontId="27" fillId="7" borderId="41" xfId="0" applyNumberFormat="1" applyFont="1" applyFill="1" applyBorder="1" applyAlignment="1">
      <alignment horizontal="center" vertical="center"/>
    </xf>
    <xf numFmtId="164" fontId="10" fillId="7" borderId="41" xfId="0" applyNumberFormat="1" applyFont="1" applyFill="1" applyBorder="1" applyAlignment="1">
      <alignment horizontal="center" vertical="center"/>
    </xf>
    <xf numFmtId="164" fontId="27" fillId="7" borderId="57" xfId="0" applyNumberFormat="1" applyFont="1" applyFill="1" applyBorder="1" applyAlignment="1">
      <alignment horizontal="center" vertical="center"/>
    </xf>
    <xf numFmtId="164" fontId="10" fillId="2" borderId="41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textRotation="255"/>
    </xf>
    <xf numFmtId="0" fontId="28" fillId="4" borderId="0" xfId="0" applyFont="1" applyFill="1" applyAlignment="1">
      <alignment horizontal="center" vertical="center" textRotation="255"/>
    </xf>
    <xf numFmtId="0" fontId="10" fillId="2" borderId="56" xfId="0" applyFont="1" applyFill="1" applyBorder="1" applyAlignment="1">
      <alignment horizontal="center" vertical="center" wrapText="1"/>
    </xf>
    <xf numFmtId="0" fontId="24" fillId="5" borderId="47" xfId="0" applyFont="1" applyFill="1" applyBorder="1" applyAlignment="1">
      <alignment horizontal="center" vertical="center" wrapText="1" readingOrder="1"/>
    </xf>
    <xf numFmtId="0" fontId="24" fillId="5" borderId="59" xfId="0" applyFont="1" applyFill="1" applyBorder="1" applyAlignment="1">
      <alignment horizontal="center" vertical="center" wrapText="1" readingOrder="1"/>
    </xf>
    <xf numFmtId="49" fontId="21" fillId="4" borderId="0" xfId="0" applyNumberFormat="1" applyFont="1" applyFill="1" applyAlignment="1">
      <alignment horizontal="center" vertical="center" shrinkToFit="1"/>
    </xf>
    <xf numFmtId="0" fontId="21" fillId="4" borderId="10" xfId="0" applyFont="1" applyFill="1" applyBorder="1" applyAlignment="1">
      <alignment horizontal="center" vertical="center" textRotation="255"/>
    </xf>
    <xf numFmtId="0" fontId="10" fillId="2" borderId="0" xfId="0" applyFont="1" applyFill="1" applyAlignment="1">
      <alignment horizontal="left" vertical="center" indent="29"/>
    </xf>
    <xf numFmtId="0" fontId="24" fillId="8" borderId="85" xfId="0" applyFont="1" applyFill="1" applyBorder="1" applyAlignment="1">
      <alignment horizontal="center" vertical="center" wrapText="1" readingOrder="1"/>
    </xf>
    <xf numFmtId="164" fontId="10" fillId="7" borderId="6" xfId="0" applyNumberFormat="1" applyFont="1" applyFill="1" applyBorder="1" applyAlignment="1">
      <alignment horizontal="center" vertical="center"/>
    </xf>
    <xf numFmtId="164" fontId="10" fillId="7" borderId="27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 wrapText="1" readingOrder="1"/>
    </xf>
    <xf numFmtId="0" fontId="27" fillId="5" borderId="15" xfId="0" applyFont="1" applyFill="1" applyBorder="1" applyAlignment="1">
      <alignment horizontal="center" vertical="center" wrapText="1" readingOrder="1"/>
    </xf>
    <xf numFmtId="0" fontId="27" fillId="5" borderId="20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 readingOrder="1"/>
    </xf>
    <xf numFmtId="0" fontId="21" fillId="3" borderId="15" xfId="0" applyFont="1" applyFill="1" applyBorder="1" applyAlignment="1">
      <alignment horizontal="center" vertical="center" wrapText="1" readingOrder="1"/>
    </xf>
    <xf numFmtId="0" fontId="21" fillId="3" borderId="20" xfId="0" applyFont="1" applyFill="1" applyBorder="1" applyAlignment="1">
      <alignment horizontal="center" vertical="center" wrapText="1" readingOrder="1"/>
    </xf>
    <xf numFmtId="0" fontId="27" fillId="5" borderId="72" xfId="0" applyFont="1" applyFill="1" applyBorder="1" applyAlignment="1">
      <alignment horizontal="center" vertical="center" wrapText="1" readingOrder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164" fontId="10" fillId="7" borderId="7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33" xfId="0" applyNumberFormat="1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 wrapText="1" readingOrder="1"/>
    </xf>
    <xf numFmtId="0" fontId="21" fillId="3" borderId="5" xfId="0" applyFont="1" applyFill="1" applyBorder="1" applyAlignment="1">
      <alignment horizontal="center" vertical="center" wrapText="1" readingOrder="1"/>
    </xf>
    <xf numFmtId="0" fontId="21" fillId="3" borderId="63" xfId="0" applyFont="1" applyFill="1" applyBorder="1" applyAlignment="1">
      <alignment horizontal="center" vertical="center" wrapText="1" readingOrder="1"/>
    </xf>
    <xf numFmtId="0" fontId="10" fillId="2" borderId="64" xfId="0" applyFont="1" applyFill="1" applyBorder="1" applyAlignment="1">
      <alignment horizontal="left" vertical="center" wrapText="1" indent="27"/>
    </xf>
    <xf numFmtId="0" fontId="27" fillId="5" borderId="22" xfId="0" applyFont="1" applyFill="1" applyBorder="1" applyAlignment="1">
      <alignment horizontal="center" vertical="center" wrapText="1" readingOrder="1"/>
    </xf>
    <xf numFmtId="0" fontId="27" fillId="5" borderId="6" xfId="0" applyFont="1" applyFill="1" applyBorder="1" applyAlignment="1">
      <alignment horizontal="center" vertical="center" wrapText="1" readingOrder="1"/>
    </xf>
    <xf numFmtId="0" fontId="21" fillId="3" borderId="61" xfId="0" applyFont="1" applyFill="1" applyBorder="1" applyAlignment="1">
      <alignment horizontal="center" vertical="center" wrapText="1" readingOrder="1"/>
    </xf>
    <xf numFmtId="0" fontId="21" fillId="3" borderId="62" xfId="0" applyFont="1" applyFill="1" applyBorder="1" applyAlignment="1">
      <alignment horizontal="center" vertical="center" wrapText="1" readingOrder="1"/>
    </xf>
    <xf numFmtId="0" fontId="25" fillId="7" borderId="1" xfId="0" applyFont="1" applyFill="1" applyBorder="1" applyAlignment="1">
      <alignment horizontal="center" vertical="center" wrapText="1" readingOrder="1"/>
    </xf>
    <xf numFmtId="0" fontId="25" fillId="7" borderId="27" xfId="0" applyFont="1" applyFill="1" applyBorder="1" applyAlignment="1">
      <alignment horizontal="center" vertical="center" wrapText="1" readingOrder="1"/>
    </xf>
    <xf numFmtId="0" fontId="24" fillId="5" borderId="61" xfId="0" applyFont="1" applyFill="1" applyBorder="1" applyAlignment="1">
      <alignment horizontal="center" vertical="center" wrapText="1" readingOrder="1"/>
    </xf>
    <xf numFmtId="0" fontId="25" fillId="7" borderId="26" xfId="0" applyFont="1" applyFill="1" applyBorder="1" applyAlignment="1">
      <alignment horizontal="center" vertical="center" wrapText="1" readingOrder="1"/>
    </xf>
    <xf numFmtId="0" fontId="25" fillId="7" borderId="25" xfId="0" applyFont="1" applyFill="1" applyBorder="1" applyAlignment="1">
      <alignment horizontal="center" vertical="center" wrapText="1" readingOrder="1"/>
    </xf>
    <xf numFmtId="0" fontId="21" fillId="3" borderId="73" xfId="0" applyFont="1" applyFill="1" applyBorder="1" applyAlignment="1">
      <alignment horizontal="center" vertical="center" wrapText="1" readingOrder="1"/>
    </xf>
    <xf numFmtId="0" fontId="21" fillId="3" borderId="72" xfId="0" applyFont="1" applyFill="1" applyBorder="1" applyAlignment="1">
      <alignment horizontal="center" vertical="center" wrapText="1" readingOrder="1"/>
    </xf>
    <xf numFmtId="164" fontId="10" fillId="2" borderId="17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25" fillId="7" borderId="7" xfId="0" applyFont="1" applyFill="1" applyBorder="1" applyAlignment="1">
      <alignment horizontal="center" vertical="center" wrapText="1" readingOrder="1"/>
    </xf>
    <xf numFmtId="0" fontId="21" fillId="3" borderId="55" xfId="0" applyFont="1" applyFill="1" applyBorder="1" applyAlignment="1">
      <alignment horizontal="center" vertical="center" wrapText="1" readingOrder="1"/>
    </xf>
    <xf numFmtId="0" fontId="24" fillId="5" borderId="74" xfId="0" applyFont="1" applyFill="1" applyBorder="1" applyAlignment="1">
      <alignment horizontal="center" vertical="center" wrapText="1" readingOrder="1"/>
    </xf>
    <xf numFmtId="0" fontId="24" fillId="5" borderId="60" xfId="0" applyFont="1" applyFill="1" applyBorder="1" applyAlignment="1">
      <alignment horizontal="center" vertical="center" wrapText="1" readingOrder="1"/>
    </xf>
    <xf numFmtId="0" fontId="21" fillId="11" borderId="10" xfId="0" applyFont="1" applyFill="1" applyBorder="1" applyAlignment="1">
      <alignment horizontal="center" vertical="center" textRotation="255"/>
    </xf>
    <xf numFmtId="0" fontId="10" fillId="5" borderId="7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textRotation="255"/>
    </xf>
    <xf numFmtId="0" fontId="10" fillId="2" borderId="18" xfId="0" applyFont="1" applyFill="1" applyBorder="1" applyAlignment="1">
      <alignment horizontal="center" vertical="center" wrapText="1"/>
    </xf>
    <xf numFmtId="0" fontId="24" fillId="8" borderId="22" xfId="0" applyFont="1" applyFill="1" applyBorder="1" applyAlignment="1">
      <alignment horizontal="center" vertical="center" wrapText="1" readingOrder="1"/>
    </xf>
    <xf numFmtId="0" fontId="24" fillId="8" borderId="39" xfId="0" applyFont="1" applyFill="1" applyBorder="1" applyAlignment="1">
      <alignment horizontal="center" vertical="center" wrapText="1" readingOrder="1"/>
    </xf>
    <xf numFmtId="0" fontId="24" fillId="8" borderId="6" xfId="0" applyFont="1" applyFill="1" applyBorder="1" applyAlignment="1">
      <alignment horizontal="center" vertical="center" wrapText="1" readingOrder="1"/>
    </xf>
    <xf numFmtId="0" fontId="24" fillId="8" borderId="1" xfId="0" applyFont="1" applyFill="1" applyBorder="1" applyAlignment="1">
      <alignment horizontal="center" vertical="center" wrapText="1" readingOrder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center" vertical="center" wrapText="1"/>
    </xf>
    <xf numFmtId="0" fontId="24" fillId="8" borderId="21" xfId="0" applyFont="1" applyFill="1" applyBorder="1" applyAlignment="1">
      <alignment horizontal="center" vertical="center" wrapText="1" readingOrder="1"/>
    </xf>
    <xf numFmtId="0" fontId="24" fillId="8" borderId="27" xfId="0" applyFont="1" applyFill="1" applyBorder="1" applyAlignment="1">
      <alignment horizontal="center" vertical="center" wrapText="1" readingOrder="1"/>
    </xf>
    <xf numFmtId="164" fontId="10" fillId="5" borderId="14" xfId="0" applyNumberFormat="1" applyFont="1" applyFill="1" applyBorder="1" applyAlignment="1">
      <alignment horizontal="center" vertical="center"/>
    </xf>
    <xf numFmtId="164" fontId="10" fillId="5" borderId="38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164" fontId="10" fillId="2" borderId="40" xfId="0" applyNumberFormat="1" applyFont="1" applyFill="1" applyBorder="1" applyAlignment="1">
      <alignment horizontal="center" vertical="center"/>
    </xf>
    <xf numFmtId="0" fontId="24" fillId="9" borderId="68" xfId="0" applyFont="1" applyFill="1" applyBorder="1" applyAlignment="1">
      <alignment horizontal="center" vertical="center" wrapText="1" readingOrder="1"/>
    </xf>
    <xf numFmtId="0" fontId="21" fillId="6" borderId="64" xfId="0" applyFont="1" applyFill="1" applyBorder="1" applyAlignment="1">
      <alignment horizontal="center" vertical="center" textRotation="255"/>
    </xf>
    <xf numFmtId="0" fontId="21" fillId="6" borderId="69" xfId="0" applyFont="1" applyFill="1" applyBorder="1" applyAlignment="1">
      <alignment horizontal="center" vertical="center" textRotation="255"/>
    </xf>
    <xf numFmtId="0" fontId="24" fillId="9" borderId="56" xfId="0" applyFont="1" applyFill="1" applyBorder="1" applyAlignment="1">
      <alignment horizontal="center" vertical="center" wrapText="1" readingOrder="1"/>
    </xf>
    <xf numFmtId="0" fontId="24" fillId="9" borderId="67" xfId="0" applyFont="1" applyFill="1" applyBorder="1" applyAlignment="1">
      <alignment horizontal="center" vertical="center" wrapText="1" readingOrder="1"/>
    </xf>
    <xf numFmtId="0" fontId="24" fillId="9" borderId="57" xfId="0" applyFont="1" applyFill="1" applyBorder="1" applyAlignment="1">
      <alignment horizontal="center" vertical="center" wrapText="1" readingOrder="1"/>
    </xf>
    <xf numFmtId="0" fontId="24" fillId="9" borderId="65" xfId="0" applyFont="1" applyFill="1" applyBorder="1" applyAlignment="1">
      <alignment horizontal="center" vertical="center" wrapText="1" readingOrder="1"/>
    </xf>
    <xf numFmtId="0" fontId="24" fillId="9" borderId="66" xfId="0" applyFont="1" applyFill="1" applyBorder="1" applyAlignment="1">
      <alignment horizontal="center" vertical="center" wrapText="1" readingOrder="1"/>
    </xf>
    <xf numFmtId="164" fontId="10" fillId="2" borderId="37" xfId="0" applyNumberFormat="1" applyFont="1" applyFill="1" applyBorder="1" applyAlignment="1">
      <alignment horizontal="center" vertical="center"/>
    </xf>
    <xf numFmtId="0" fontId="24" fillId="9" borderId="54" xfId="0" applyFont="1" applyFill="1" applyBorder="1" applyAlignment="1">
      <alignment horizontal="center" vertical="center" wrapText="1" readingOrder="1"/>
    </xf>
    <xf numFmtId="164" fontId="10" fillId="5" borderId="16" xfId="0" applyNumberFormat="1" applyFont="1" applyFill="1" applyBorder="1" applyAlignment="1">
      <alignment horizontal="center" vertical="center"/>
    </xf>
    <xf numFmtId="164" fontId="10" fillId="5" borderId="40" xfId="0" applyNumberFormat="1" applyFont="1" applyFill="1" applyBorder="1" applyAlignment="1">
      <alignment horizontal="center" vertical="center"/>
    </xf>
    <xf numFmtId="0" fontId="24" fillId="9" borderId="75" xfId="0" applyFont="1" applyFill="1" applyBorder="1" applyAlignment="1">
      <alignment horizontal="center" vertical="center" wrapText="1" readingOrder="1"/>
    </xf>
    <xf numFmtId="0" fontId="24" fillId="9" borderId="76" xfId="0" applyFont="1" applyFill="1" applyBorder="1" applyAlignment="1">
      <alignment horizontal="center" vertical="center" wrapText="1" readingOrder="1"/>
    </xf>
    <xf numFmtId="0" fontId="24" fillId="9" borderId="77" xfId="0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left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1" fillId="10" borderId="64" xfId="0" applyFont="1" applyFill="1" applyBorder="1" applyAlignment="1">
      <alignment horizontal="center" vertical="center" textRotation="255"/>
    </xf>
    <xf numFmtId="0" fontId="21" fillId="10" borderId="69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left" vertical="center" wrapText="1" indent="1"/>
    </xf>
    <xf numFmtId="0" fontId="10" fillId="2" borderId="15" xfId="0" applyFont="1" applyFill="1" applyBorder="1" applyAlignment="1">
      <alignment horizontal="left" vertical="center" wrapText="1" indent="1"/>
    </xf>
    <xf numFmtId="0" fontId="10" fillId="2" borderId="12" xfId="0" applyFont="1" applyFill="1" applyBorder="1" applyAlignment="1">
      <alignment horizontal="left" vertical="center" wrapText="1" indent="1"/>
    </xf>
    <xf numFmtId="49" fontId="10" fillId="7" borderId="4" xfId="3" applyNumberFormat="1" applyFont="1" applyFill="1" applyBorder="1" applyAlignment="1">
      <alignment horizontal="left" vertical="center" indent="2"/>
    </xf>
    <xf numFmtId="49" fontId="10" fillId="7" borderId="15" xfId="3" applyNumberFormat="1" applyFont="1" applyFill="1" applyBorder="1" applyAlignment="1">
      <alignment horizontal="left" vertical="center" indent="2"/>
    </xf>
    <xf numFmtId="49" fontId="10" fillId="7" borderId="20" xfId="3" applyNumberFormat="1" applyFont="1" applyFill="1" applyBorder="1" applyAlignment="1">
      <alignment horizontal="left" vertical="center" indent="2"/>
    </xf>
    <xf numFmtId="9" fontId="10" fillId="7" borderId="4" xfId="4" applyFont="1" applyFill="1" applyBorder="1" applyAlignment="1">
      <alignment horizontal="left" vertical="center" indent="2"/>
    </xf>
    <xf numFmtId="9" fontId="10" fillId="7" borderId="15" xfId="4" applyFont="1" applyFill="1" applyBorder="1" applyAlignment="1">
      <alignment horizontal="left" vertical="center" indent="2"/>
    </xf>
    <xf numFmtId="9" fontId="10" fillId="7" borderId="20" xfId="4" applyFont="1" applyFill="1" applyBorder="1" applyAlignment="1">
      <alignment horizontal="left" vertical="center" indent="2"/>
    </xf>
    <xf numFmtId="49" fontId="10" fillId="2" borderId="4" xfId="3" applyNumberFormat="1" applyFont="1" applyFill="1" applyBorder="1" applyAlignment="1">
      <alignment horizontal="left" vertical="center" indent="2"/>
    </xf>
    <xf numFmtId="49" fontId="10" fillId="2" borderId="15" xfId="3" applyNumberFormat="1" applyFont="1" applyFill="1" applyBorder="1" applyAlignment="1">
      <alignment horizontal="left" vertical="center" indent="2"/>
    </xf>
    <xf numFmtId="49" fontId="10" fillId="2" borderId="20" xfId="3" applyNumberFormat="1" applyFont="1" applyFill="1" applyBorder="1" applyAlignment="1">
      <alignment horizontal="left" vertical="center" indent="2"/>
    </xf>
    <xf numFmtId="9" fontId="10" fillId="2" borderId="4" xfId="4" applyFont="1" applyFill="1" applyBorder="1" applyAlignment="1">
      <alignment horizontal="left" vertical="center" indent="2"/>
    </xf>
    <xf numFmtId="9" fontId="10" fillId="2" borderId="15" xfId="4" applyFont="1" applyFill="1" applyBorder="1" applyAlignment="1">
      <alignment horizontal="left" vertical="center" indent="2"/>
    </xf>
    <xf numFmtId="164" fontId="10" fillId="2" borderId="8" xfId="0" applyNumberFormat="1" applyFont="1" applyFill="1" applyBorder="1" applyAlignment="1">
      <alignment horizontal="center" vertical="center" wrapText="1"/>
    </xf>
  </cellXfs>
  <cellStyles count="6">
    <cellStyle name="Normalny" xfId="0" builtinId="0"/>
    <cellStyle name="Normalny 10 2" xfId="1" xr:uid="{00000000-0005-0000-0000-000001000000}"/>
    <cellStyle name="Normalny 13" xfId="2" xr:uid="{00000000-0005-0000-0000-000002000000}"/>
    <cellStyle name="Normalny 3" xfId="3" xr:uid="{00000000-0005-0000-0000-000003000000}"/>
    <cellStyle name="Procentowy" xfId="4" builtinId="5"/>
    <cellStyle name="Procentowy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0</xdr:row>
      <xdr:rowOff>0</xdr:rowOff>
    </xdr:from>
    <xdr:to>
      <xdr:col>2</xdr:col>
      <xdr:colOff>1524000</xdr:colOff>
      <xdr:row>0</xdr:row>
      <xdr:rowOff>487680</xdr:rowOff>
    </xdr:to>
    <xdr:pic>
      <xdr:nvPicPr>
        <xdr:cNvPr id="1610" name="Obraz 1">
          <a:extLst>
            <a:ext uri="{FF2B5EF4-FFF2-40B4-BE49-F238E27FC236}">
              <a16:creationId xmlns:a16="http://schemas.microsoft.com/office/drawing/2014/main" id="{34836684-FBE2-4E5B-9AF1-C19CEA4A8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0"/>
          <a:ext cx="16459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</xdr:colOff>
      <xdr:row>8</xdr:row>
      <xdr:rowOff>38100</xdr:rowOff>
    </xdr:from>
    <xdr:to>
      <xdr:col>2</xdr:col>
      <xdr:colOff>998220</xdr:colOff>
      <xdr:row>9</xdr:row>
      <xdr:rowOff>175260</xdr:rowOff>
    </xdr:to>
    <xdr:pic>
      <xdr:nvPicPr>
        <xdr:cNvPr id="1611" name="Obraz 5">
          <a:extLst>
            <a:ext uri="{FF2B5EF4-FFF2-40B4-BE49-F238E27FC236}">
              <a16:creationId xmlns:a16="http://schemas.microsoft.com/office/drawing/2014/main" id="{CC6766B0-5EF8-2916-8691-0CE501C66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0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990600</xdr:colOff>
      <xdr:row>38</xdr:row>
      <xdr:rowOff>144780</xdr:rowOff>
    </xdr:to>
    <xdr:pic>
      <xdr:nvPicPr>
        <xdr:cNvPr id="1612" name="Obraz 6">
          <a:extLst>
            <a:ext uri="{FF2B5EF4-FFF2-40B4-BE49-F238E27FC236}">
              <a16:creationId xmlns:a16="http://schemas.microsoft.com/office/drawing/2014/main" id="{3AA731EE-7BCC-7016-AB3C-FE246FA5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67970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1613" name="Obraz 7">
          <a:extLst>
            <a:ext uri="{FF2B5EF4-FFF2-40B4-BE49-F238E27FC236}">
              <a16:creationId xmlns:a16="http://schemas.microsoft.com/office/drawing/2014/main" id="{84FD67EE-946E-A690-74BD-75AEFC27E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94488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15" name="Obraz 9">
          <a:extLst>
            <a:ext uri="{FF2B5EF4-FFF2-40B4-BE49-F238E27FC236}">
              <a16:creationId xmlns:a16="http://schemas.microsoft.com/office/drawing/2014/main" id="{AB5EA80F-ADCF-60D8-87BD-C3FFCAE99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1616" name="Obraz 6">
          <a:extLst>
            <a:ext uri="{FF2B5EF4-FFF2-40B4-BE49-F238E27FC236}">
              <a16:creationId xmlns:a16="http://schemas.microsoft.com/office/drawing/2014/main" id="{00B61F9C-8E52-7768-31F0-57B2DCDF5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94488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19" name="Obraz 8">
          <a:extLst>
            <a:ext uri="{FF2B5EF4-FFF2-40B4-BE49-F238E27FC236}">
              <a16:creationId xmlns:a16="http://schemas.microsoft.com/office/drawing/2014/main" id="{2BA23342-88C6-C93C-B555-D053F982A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20" name="Obraz 7">
          <a:extLst>
            <a:ext uri="{FF2B5EF4-FFF2-40B4-BE49-F238E27FC236}">
              <a16:creationId xmlns:a16="http://schemas.microsoft.com/office/drawing/2014/main" id="{76FD690B-3502-8B7B-9A83-34266B43A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21" name="Obraz 6">
          <a:extLst>
            <a:ext uri="{FF2B5EF4-FFF2-40B4-BE49-F238E27FC236}">
              <a16:creationId xmlns:a16="http://schemas.microsoft.com/office/drawing/2014/main" id="{4E9BD5CB-3741-7839-5955-73494BF7D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37</xdr:row>
      <xdr:rowOff>0</xdr:rowOff>
    </xdr:from>
    <xdr:ext cx="990600" cy="297180"/>
    <xdr:pic>
      <xdr:nvPicPr>
        <xdr:cNvPr id="2" name="Obraz 6">
          <a:extLst>
            <a:ext uri="{FF2B5EF4-FFF2-40B4-BE49-F238E27FC236}">
              <a16:creationId xmlns:a16="http://schemas.microsoft.com/office/drawing/2014/main" id="{CE94C175-5BF7-4569-8232-A21ED61B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3990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3" name="Obraz 7">
          <a:extLst>
            <a:ext uri="{FF2B5EF4-FFF2-40B4-BE49-F238E27FC236}">
              <a16:creationId xmlns:a16="http://schemas.microsoft.com/office/drawing/2014/main" id="{6916363C-2BF3-4F6F-9D1B-A019BFA0F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05078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4" name="Obraz 6">
          <a:extLst>
            <a:ext uri="{FF2B5EF4-FFF2-40B4-BE49-F238E27FC236}">
              <a16:creationId xmlns:a16="http://schemas.microsoft.com/office/drawing/2014/main" id="{EE6DA025-F615-4125-9EB5-F91D67600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05078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8" name="Obraz 9">
          <a:extLst>
            <a:ext uri="{FF2B5EF4-FFF2-40B4-BE49-F238E27FC236}">
              <a16:creationId xmlns:a16="http://schemas.microsoft.com/office/drawing/2014/main" id="{067D171B-C525-4396-B3A4-3EF8204B8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60FC417A-D475-446C-9398-BD6895E89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0" name="Obraz 7">
          <a:extLst>
            <a:ext uri="{FF2B5EF4-FFF2-40B4-BE49-F238E27FC236}">
              <a16:creationId xmlns:a16="http://schemas.microsoft.com/office/drawing/2014/main" id="{01474B07-3F4D-4512-B84D-DC8A04A55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1" name="Obraz 6">
          <a:extLst>
            <a:ext uri="{FF2B5EF4-FFF2-40B4-BE49-F238E27FC236}">
              <a16:creationId xmlns:a16="http://schemas.microsoft.com/office/drawing/2014/main" id="{4DA525F4-FEB0-423E-9796-10CB8CD94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0</xdr:rowOff>
    </xdr:from>
    <xdr:to>
      <xdr:col>3</xdr:col>
      <xdr:colOff>237564</xdr:colOff>
      <xdr:row>1</xdr:row>
      <xdr:rowOff>7620</xdr:rowOff>
    </xdr:to>
    <xdr:pic>
      <xdr:nvPicPr>
        <xdr:cNvPr id="2673" name="Obraz 1">
          <a:extLst>
            <a:ext uri="{FF2B5EF4-FFF2-40B4-BE49-F238E27FC236}">
              <a16:creationId xmlns:a16="http://schemas.microsoft.com/office/drawing/2014/main" id="{97811AA6-95CA-FF2E-02E6-794A8639C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0"/>
          <a:ext cx="16764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198120</xdr:colOff>
      <xdr:row>14</xdr:row>
      <xdr:rowOff>0</xdr:rowOff>
    </xdr:from>
    <xdr:to>
      <xdr:col>2</xdr:col>
      <xdr:colOff>1059180</xdr:colOff>
      <xdr:row>14</xdr:row>
      <xdr:rowOff>76200</xdr:rowOff>
    </xdr:to>
    <xdr:pic>
      <xdr:nvPicPr>
        <xdr:cNvPr id="2674" name="Obraz 2">
          <a:extLst>
            <a:ext uri="{FF2B5EF4-FFF2-40B4-BE49-F238E27FC236}">
              <a16:creationId xmlns:a16="http://schemas.microsoft.com/office/drawing/2014/main" id="{84B7CAB4-59FD-29CA-B16D-CA40923A1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2865120"/>
          <a:ext cx="8610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21</xdr:row>
      <xdr:rowOff>15240</xdr:rowOff>
    </xdr:from>
    <xdr:to>
      <xdr:col>2</xdr:col>
      <xdr:colOff>982980</xdr:colOff>
      <xdr:row>22</xdr:row>
      <xdr:rowOff>91440</xdr:rowOff>
    </xdr:to>
    <xdr:pic>
      <xdr:nvPicPr>
        <xdr:cNvPr id="2675" name="Obraz 3">
          <a:extLst>
            <a:ext uri="{FF2B5EF4-FFF2-40B4-BE49-F238E27FC236}">
              <a16:creationId xmlns:a16="http://schemas.microsoft.com/office/drawing/2014/main" id="{8939B86F-0D80-0ED8-E49D-400B2D27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4411980"/>
          <a:ext cx="6096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26</xdr:row>
      <xdr:rowOff>91440</xdr:rowOff>
    </xdr:from>
    <xdr:to>
      <xdr:col>2</xdr:col>
      <xdr:colOff>1013460</xdr:colOff>
      <xdr:row>28</xdr:row>
      <xdr:rowOff>30480</xdr:rowOff>
    </xdr:to>
    <xdr:pic>
      <xdr:nvPicPr>
        <xdr:cNvPr id="2676" name="Obraz 4">
          <a:extLst>
            <a:ext uri="{FF2B5EF4-FFF2-40B4-BE49-F238E27FC236}">
              <a16:creationId xmlns:a16="http://schemas.microsoft.com/office/drawing/2014/main" id="{5E16844A-B6E7-6088-A154-AFAA8897D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334000"/>
          <a:ext cx="7848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31</xdr:row>
      <xdr:rowOff>15240</xdr:rowOff>
    </xdr:from>
    <xdr:to>
      <xdr:col>2</xdr:col>
      <xdr:colOff>1173480</xdr:colOff>
      <xdr:row>32</xdr:row>
      <xdr:rowOff>121920</xdr:rowOff>
    </xdr:to>
    <xdr:pic>
      <xdr:nvPicPr>
        <xdr:cNvPr id="2677" name="Obraz 5">
          <a:extLst>
            <a:ext uri="{FF2B5EF4-FFF2-40B4-BE49-F238E27FC236}">
              <a16:creationId xmlns:a16="http://schemas.microsoft.com/office/drawing/2014/main" id="{2A70A205-7311-AE23-A849-F4CE0A24C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362700"/>
          <a:ext cx="11353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160020</xdr:colOff>
      <xdr:row>36</xdr:row>
      <xdr:rowOff>7620</xdr:rowOff>
    </xdr:from>
    <xdr:to>
      <xdr:col>2</xdr:col>
      <xdr:colOff>1231750</xdr:colOff>
      <xdr:row>37</xdr:row>
      <xdr:rowOff>114300</xdr:rowOff>
    </xdr:to>
    <xdr:pic>
      <xdr:nvPicPr>
        <xdr:cNvPr id="2678" name="Obraz 6">
          <a:extLst>
            <a:ext uri="{FF2B5EF4-FFF2-40B4-BE49-F238E27FC236}">
              <a16:creationId xmlns:a16="http://schemas.microsoft.com/office/drawing/2014/main" id="{66D4D8B3-2909-56C6-CA0A-83421A89F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7155180"/>
          <a:ext cx="10744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</xdr:colOff>
      <xdr:row>40</xdr:row>
      <xdr:rowOff>91440</xdr:rowOff>
    </xdr:from>
    <xdr:to>
      <xdr:col>2</xdr:col>
      <xdr:colOff>1219200</xdr:colOff>
      <xdr:row>42</xdr:row>
      <xdr:rowOff>60960</xdr:rowOff>
    </xdr:to>
    <xdr:pic>
      <xdr:nvPicPr>
        <xdr:cNvPr id="2679" name="Obraz 8">
          <a:extLst>
            <a:ext uri="{FF2B5EF4-FFF2-40B4-BE49-F238E27FC236}">
              <a16:creationId xmlns:a16="http://schemas.microsoft.com/office/drawing/2014/main" id="{2200136F-9B5B-D3C6-D043-2E235D5A3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7574280"/>
          <a:ext cx="10972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</xdr:colOff>
      <xdr:row>55</xdr:row>
      <xdr:rowOff>152400</xdr:rowOff>
    </xdr:from>
    <xdr:to>
      <xdr:col>2</xdr:col>
      <xdr:colOff>556260</xdr:colOff>
      <xdr:row>57</xdr:row>
      <xdr:rowOff>68579</xdr:rowOff>
    </xdr:to>
    <xdr:pic>
      <xdr:nvPicPr>
        <xdr:cNvPr id="2680" name="Obraz 9">
          <a:extLst>
            <a:ext uri="{FF2B5EF4-FFF2-40B4-BE49-F238E27FC236}">
              <a16:creationId xmlns:a16="http://schemas.microsoft.com/office/drawing/2014/main" id="{04E6F8E4-6F6A-00FE-03E8-4C2A85876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1209020"/>
          <a:ext cx="617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769620</xdr:colOff>
      <xdr:row>55</xdr:row>
      <xdr:rowOff>114300</xdr:rowOff>
    </xdr:from>
    <xdr:to>
      <xdr:col>3</xdr:col>
      <xdr:colOff>549984</xdr:colOff>
      <xdr:row>57</xdr:row>
      <xdr:rowOff>76199</xdr:rowOff>
    </xdr:to>
    <xdr:pic>
      <xdr:nvPicPr>
        <xdr:cNvPr id="2681" name="Obraz 10">
          <a:extLst>
            <a:ext uri="{FF2B5EF4-FFF2-40B4-BE49-F238E27FC236}">
              <a16:creationId xmlns:a16="http://schemas.microsoft.com/office/drawing/2014/main" id="{90F04C08-5376-1118-CDFE-3DB747DC4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1170920"/>
          <a:ext cx="112776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845820</xdr:colOff>
      <xdr:row>55</xdr:row>
      <xdr:rowOff>121920</xdr:rowOff>
    </xdr:from>
    <xdr:to>
      <xdr:col>3</xdr:col>
      <xdr:colOff>1970315</xdr:colOff>
      <xdr:row>57</xdr:row>
      <xdr:rowOff>68579</xdr:rowOff>
    </xdr:to>
    <xdr:pic>
      <xdr:nvPicPr>
        <xdr:cNvPr id="2682" name="Obraz 12">
          <a:extLst>
            <a:ext uri="{FF2B5EF4-FFF2-40B4-BE49-F238E27FC236}">
              <a16:creationId xmlns:a16="http://schemas.microsoft.com/office/drawing/2014/main" id="{6A69DDDF-9B87-63A5-8D31-E88F5AFF8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" y="11178540"/>
          <a:ext cx="11201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670560</xdr:colOff>
      <xdr:row>55</xdr:row>
      <xdr:rowOff>144780</xdr:rowOff>
    </xdr:from>
    <xdr:to>
      <xdr:col>5</xdr:col>
      <xdr:colOff>144780</xdr:colOff>
      <xdr:row>57</xdr:row>
      <xdr:rowOff>68579</xdr:rowOff>
    </xdr:to>
    <xdr:pic>
      <xdr:nvPicPr>
        <xdr:cNvPr id="2683" name="Obraz 13">
          <a:extLst>
            <a:ext uri="{FF2B5EF4-FFF2-40B4-BE49-F238E27FC236}">
              <a16:creationId xmlns:a16="http://schemas.microsoft.com/office/drawing/2014/main" id="{2EFFE72E-0E92-3AC8-69B2-E0CD05CC7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11201400"/>
          <a:ext cx="7696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160020</xdr:colOff>
      <xdr:row>55</xdr:row>
      <xdr:rowOff>121920</xdr:rowOff>
    </xdr:from>
    <xdr:to>
      <xdr:col>5</xdr:col>
      <xdr:colOff>1287780</xdr:colOff>
      <xdr:row>57</xdr:row>
      <xdr:rowOff>68579</xdr:rowOff>
    </xdr:to>
    <xdr:pic>
      <xdr:nvPicPr>
        <xdr:cNvPr id="2684" name="Obraz 5">
          <a:extLst>
            <a:ext uri="{FF2B5EF4-FFF2-40B4-BE49-F238E27FC236}">
              <a16:creationId xmlns:a16="http://schemas.microsoft.com/office/drawing/2014/main" id="{370408A7-2871-9E1D-D60A-0D0E52966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1178540"/>
          <a:ext cx="11277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297181</xdr:colOff>
      <xdr:row>43</xdr:row>
      <xdr:rowOff>106680</xdr:rowOff>
    </xdr:from>
    <xdr:to>
      <xdr:col>2</xdr:col>
      <xdr:colOff>900405</xdr:colOff>
      <xdr:row>45</xdr:row>
      <xdr:rowOff>28575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21C3BC86-E875-4206-91F6-DBD2BC500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1" y="8069580"/>
          <a:ext cx="603224" cy="241935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14</xdr:row>
      <xdr:rowOff>0</xdr:rowOff>
    </xdr:from>
    <xdr:to>
      <xdr:col>2</xdr:col>
      <xdr:colOff>1059180</xdr:colOff>
      <xdr:row>14</xdr:row>
      <xdr:rowOff>76200</xdr:rowOff>
    </xdr:to>
    <xdr:pic>
      <xdr:nvPicPr>
        <xdr:cNvPr id="20" name="Obraz 2">
          <a:extLst>
            <a:ext uri="{FF2B5EF4-FFF2-40B4-BE49-F238E27FC236}">
              <a16:creationId xmlns:a16="http://schemas.microsoft.com/office/drawing/2014/main" id="{731DC945-B07B-41DC-9069-37CEE354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2865120"/>
          <a:ext cx="8610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0</xdr:row>
      <xdr:rowOff>0</xdr:rowOff>
    </xdr:from>
    <xdr:to>
      <xdr:col>3</xdr:col>
      <xdr:colOff>237564</xdr:colOff>
      <xdr:row>1</xdr:row>
      <xdr:rowOff>7620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9B70784-5B80-4BC7-9507-01633DED7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0"/>
          <a:ext cx="167012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</xdr:colOff>
      <xdr:row>55</xdr:row>
      <xdr:rowOff>152400</xdr:rowOff>
    </xdr:from>
    <xdr:to>
      <xdr:col>2</xdr:col>
      <xdr:colOff>556260</xdr:colOff>
      <xdr:row>57</xdr:row>
      <xdr:rowOff>68579</xdr:rowOff>
    </xdr:to>
    <xdr:pic>
      <xdr:nvPicPr>
        <xdr:cNvPr id="3" name="Obraz 9">
          <a:extLst>
            <a:ext uri="{FF2B5EF4-FFF2-40B4-BE49-F238E27FC236}">
              <a16:creationId xmlns:a16="http://schemas.microsoft.com/office/drawing/2014/main" id="{8CBC2740-4B2C-4039-91FD-E2D94F4B4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0812780"/>
          <a:ext cx="617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769620</xdr:colOff>
      <xdr:row>55</xdr:row>
      <xdr:rowOff>114300</xdr:rowOff>
    </xdr:from>
    <xdr:to>
      <xdr:col>3</xdr:col>
      <xdr:colOff>549984</xdr:colOff>
      <xdr:row>57</xdr:row>
      <xdr:rowOff>76199</xdr:rowOff>
    </xdr:to>
    <xdr:pic>
      <xdr:nvPicPr>
        <xdr:cNvPr id="4" name="Obraz 10">
          <a:extLst>
            <a:ext uri="{FF2B5EF4-FFF2-40B4-BE49-F238E27FC236}">
              <a16:creationId xmlns:a16="http://schemas.microsoft.com/office/drawing/2014/main" id="{1D9919D2-061C-4F03-A7FB-FF0F065CA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0774680"/>
          <a:ext cx="1121484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845820</xdr:colOff>
      <xdr:row>55</xdr:row>
      <xdr:rowOff>121920</xdr:rowOff>
    </xdr:from>
    <xdr:to>
      <xdr:col>3</xdr:col>
      <xdr:colOff>1970315</xdr:colOff>
      <xdr:row>57</xdr:row>
      <xdr:rowOff>68579</xdr:rowOff>
    </xdr:to>
    <xdr:pic>
      <xdr:nvPicPr>
        <xdr:cNvPr id="5" name="Obraz 12">
          <a:extLst>
            <a:ext uri="{FF2B5EF4-FFF2-40B4-BE49-F238E27FC236}">
              <a16:creationId xmlns:a16="http://schemas.microsoft.com/office/drawing/2014/main" id="{4F10BECD-46FB-459B-AFA4-CB72474AA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740" y="10782300"/>
          <a:ext cx="1120141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670560</xdr:colOff>
      <xdr:row>55</xdr:row>
      <xdr:rowOff>144780</xdr:rowOff>
    </xdr:from>
    <xdr:to>
      <xdr:col>5</xdr:col>
      <xdr:colOff>144780</xdr:colOff>
      <xdr:row>57</xdr:row>
      <xdr:rowOff>68579</xdr:rowOff>
    </xdr:to>
    <xdr:pic>
      <xdr:nvPicPr>
        <xdr:cNvPr id="6" name="Obraz 13">
          <a:extLst>
            <a:ext uri="{FF2B5EF4-FFF2-40B4-BE49-F238E27FC236}">
              <a16:creationId xmlns:a16="http://schemas.microsoft.com/office/drawing/2014/main" id="{5475E397-B702-49F1-91B7-C56E1C7C9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040" y="10805160"/>
          <a:ext cx="7696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160020</xdr:colOff>
      <xdr:row>55</xdr:row>
      <xdr:rowOff>121920</xdr:rowOff>
    </xdr:from>
    <xdr:to>
      <xdr:col>5</xdr:col>
      <xdr:colOff>1287780</xdr:colOff>
      <xdr:row>57</xdr:row>
      <xdr:rowOff>68579</xdr:rowOff>
    </xdr:to>
    <xdr:pic>
      <xdr:nvPicPr>
        <xdr:cNvPr id="7" name="Obraz 5">
          <a:extLst>
            <a:ext uri="{FF2B5EF4-FFF2-40B4-BE49-F238E27FC236}">
              <a16:creationId xmlns:a16="http://schemas.microsoft.com/office/drawing/2014/main" id="{0B25B3E0-E9F8-447B-BF0A-40A1EF67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0782300"/>
          <a:ext cx="11277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0</xdr:rowOff>
    </xdr:from>
    <xdr:to>
      <xdr:col>2</xdr:col>
      <xdr:colOff>1341120</xdr:colOff>
      <xdr:row>0</xdr:row>
      <xdr:rowOff>449580</xdr:rowOff>
    </xdr:to>
    <xdr:pic>
      <xdr:nvPicPr>
        <xdr:cNvPr id="3220" name="Obraz 1">
          <a:extLst>
            <a:ext uri="{FF2B5EF4-FFF2-40B4-BE49-F238E27FC236}">
              <a16:creationId xmlns:a16="http://schemas.microsoft.com/office/drawing/2014/main" id="{7CAD5F53-6AC9-2CDF-7059-F24DD5EAC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0"/>
          <a:ext cx="15087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586740</xdr:colOff>
      <xdr:row>4</xdr:row>
      <xdr:rowOff>114300</xdr:rowOff>
    </xdr:from>
    <xdr:to>
      <xdr:col>2</xdr:col>
      <xdr:colOff>960120</xdr:colOff>
      <xdr:row>6</xdr:row>
      <xdr:rowOff>106680</xdr:rowOff>
    </xdr:to>
    <xdr:pic>
      <xdr:nvPicPr>
        <xdr:cNvPr id="3221" name="Obraz 2">
          <a:extLst>
            <a:ext uri="{FF2B5EF4-FFF2-40B4-BE49-F238E27FC236}">
              <a16:creationId xmlns:a16="http://schemas.microsoft.com/office/drawing/2014/main" id="{F2CD3F11-2AD4-5ED5-6AEC-14DCBBA28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135380"/>
          <a:ext cx="10820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60</xdr:row>
      <xdr:rowOff>15240</xdr:rowOff>
    </xdr:from>
    <xdr:to>
      <xdr:col>2</xdr:col>
      <xdr:colOff>1051560</xdr:colOff>
      <xdr:row>62</xdr:row>
      <xdr:rowOff>30480</xdr:rowOff>
    </xdr:to>
    <xdr:pic>
      <xdr:nvPicPr>
        <xdr:cNvPr id="3222" name="Obraz 2">
          <a:extLst>
            <a:ext uri="{FF2B5EF4-FFF2-40B4-BE49-F238E27FC236}">
              <a16:creationId xmlns:a16="http://schemas.microsoft.com/office/drawing/2014/main" id="{AEEDCFAD-16C7-CEEE-DD69-7474609F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16207740"/>
          <a:ext cx="10744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541020</xdr:colOff>
      <xdr:row>0</xdr:row>
      <xdr:rowOff>0</xdr:rowOff>
    </xdr:from>
    <xdr:to>
      <xdr:col>2</xdr:col>
      <xdr:colOff>1341120</xdr:colOff>
      <xdr:row>0</xdr:row>
      <xdr:rowOff>449580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1911F8D-F96E-47B0-9E26-036380786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0"/>
          <a:ext cx="15087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586740</xdr:colOff>
      <xdr:row>4</xdr:row>
      <xdr:rowOff>114300</xdr:rowOff>
    </xdr:from>
    <xdr:to>
      <xdr:col>2</xdr:col>
      <xdr:colOff>960120</xdr:colOff>
      <xdr:row>6</xdr:row>
      <xdr:rowOff>106680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B1F365A-AB09-4CAA-A936-25AD17E0C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135380"/>
          <a:ext cx="10820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1135380</xdr:colOff>
      <xdr:row>6</xdr:row>
      <xdr:rowOff>182880</xdr:rowOff>
    </xdr:to>
    <xdr:pic>
      <xdr:nvPicPr>
        <xdr:cNvPr id="4201" name="Obraz 1">
          <a:extLst>
            <a:ext uri="{FF2B5EF4-FFF2-40B4-BE49-F238E27FC236}">
              <a16:creationId xmlns:a16="http://schemas.microsoft.com/office/drawing/2014/main" id="{E0213DBB-F3F4-5FDB-FB23-292CA7006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181100"/>
          <a:ext cx="11353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510540</xdr:colOff>
      <xdr:row>0</xdr:row>
      <xdr:rowOff>30480</xdr:rowOff>
    </xdr:from>
    <xdr:to>
      <xdr:col>2</xdr:col>
      <xdr:colOff>1386840</xdr:colOff>
      <xdr:row>1</xdr:row>
      <xdr:rowOff>22860</xdr:rowOff>
    </xdr:to>
    <xdr:pic>
      <xdr:nvPicPr>
        <xdr:cNvPr id="4202" name="Obraz 3">
          <a:extLst>
            <a:ext uri="{FF2B5EF4-FFF2-40B4-BE49-F238E27FC236}">
              <a16:creationId xmlns:a16="http://schemas.microsoft.com/office/drawing/2014/main" id="{B568C6C1-C0E2-073F-425F-B3889816F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0480"/>
          <a:ext cx="15163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1135380</xdr:colOff>
      <xdr:row>6</xdr:row>
      <xdr:rowOff>182880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7D61493-F84F-4CCC-B0CD-ED7F47EFC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181100"/>
          <a:ext cx="11353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510540</xdr:colOff>
      <xdr:row>0</xdr:row>
      <xdr:rowOff>30480</xdr:rowOff>
    </xdr:from>
    <xdr:to>
      <xdr:col>2</xdr:col>
      <xdr:colOff>1386840</xdr:colOff>
      <xdr:row>1</xdr:row>
      <xdr:rowOff>22860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F5680776-CE3E-45B0-965F-80B16E98A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0480"/>
          <a:ext cx="15163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0</xdr:rowOff>
    </xdr:from>
    <xdr:to>
      <xdr:col>1</xdr:col>
      <xdr:colOff>1402080</xdr:colOff>
      <xdr:row>1</xdr:row>
      <xdr:rowOff>7620</xdr:rowOff>
    </xdr:to>
    <xdr:pic>
      <xdr:nvPicPr>
        <xdr:cNvPr id="5173" name="Obraz 1">
          <a:extLst>
            <a:ext uri="{FF2B5EF4-FFF2-40B4-BE49-F238E27FC236}">
              <a16:creationId xmlns:a16="http://schemas.microsoft.com/office/drawing/2014/main" id="{A675BDC2-BACE-57C5-EC8E-F764AFE7A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0"/>
          <a:ext cx="1485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335280</xdr:colOff>
      <xdr:row>0</xdr:row>
      <xdr:rowOff>0</xdr:rowOff>
    </xdr:from>
    <xdr:to>
      <xdr:col>1</xdr:col>
      <xdr:colOff>1402080</xdr:colOff>
      <xdr:row>1</xdr:row>
      <xdr:rowOff>7620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238E6C8-DFC0-452D-9113-563E15B18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0"/>
          <a:ext cx="1485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84"/>
  <sheetViews>
    <sheetView tabSelected="1" zoomScale="85" zoomScaleNormal="85" workbookViewId="0">
      <pane ySplit="4" topLeftCell="A5" activePane="bottomLeft" state="frozen"/>
      <selection pane="bottomLeft" activeCell="I10" sqref="I10:J10"/>
    </sheetView>
  </sheetViews>
  <sheetFormatPr defaultColWidth="11.44140625" defaultRowHeight="12" outlineLevelCol="1" x14ac:dyDescent="0.25"/>
  <cols>
    <col min="1" max="1" width="5.33203125" style="23" customWidth="1"/>
    <col min="2" max="2" width="6.33203125" style="23" customWidth="1"/>
    <col min="3" max="3" width="39.44140625" style="12" customWidth="1"/>
    <col min="4" max="4" width="28.5546875" style="12" customWidth="1"/>
    <col min="5" max="6" width="15.5546875" style="23" customWidth="1"/>
    <col min="7" max="8" width="11.6640625" style="23" customWidth="1" outlineLevel="1"/>
    <col min="9" max="10" width="12.44140625" style="23" customWidth="1"/>
    <col min="11" max="11" width="13.6640625" style="23" customWidth="1"/>
    <col min="12" max="12" width="13.44140625" style="23" customWidth="1"/>
    <col min="13" max="13" width="11" style="23" customWidth="1"/>
    <col min="14" max="14" width="24" style="23" customWidth="1"/>
    <col min="15" max="16384" width="11.44140625" style="23"/>
  </cols>
  <sheetData>
    <row r="1" spans="1:17" ht="39" customHeight="1" thickBot="1" x14ac:dyDescent="0.3">
      <c r="A1" s="298" t="s">
        <v>28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7" s="44" customFormat="1" ht="18.600000000000001" customHeight="1" x14ac:dyDescent="0.35">
      <c r="C2" s="236" t="s">
        <v>0</v>
      </c>
      <c r="D2" s="237"/>
      <c r="E2" s="238"/>
      <c r="F2" s="239"/>
      <c r="G2" s="238"/>
      <c r="H2" s="238"/>
      <c r="I2" s="238"/>
      <c r="J2" s="238"/>
      <c r="K2" s="238"/>
      <c r="L2" s="240"/>
    </row>
    <row r="3" spans="1:17" s="44" customFormat="1" ht="46.2" customHeight="1" thickBot="1" x14ac:dyDescent="0.4">
      <c r="C3" s="256" t="s">
        <v>211</v>
      </c>
      <c r="D3" s="257"/>
      <c r="E3" s="257"/>
      <c r="F3" s="257"/>
      <c r="G3" s="257"/>
      <c r="H3" s="257"/>
      <c r="I3" s="257"/>
      <c r="J3" s="257"/>
      <c r="K3" s="257"/>
      <c r="L3" s="258"/>
    </row>
    <row r="4" spans="1:17" ht="11.4" customHeight="1" x14ac:dyDescent="0.25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</row>
    <row r="5" spans="1:17" ht="7.95" customHeight="1" x14ac:dyDescent="0.2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</row>
    <row r="6" spans="1:17" s="40" customFormat="1" ht="18" x14ac:dyDescent="0.35">
      <c r="C6" s="41" t="s">
        <v>1</v>
      </c>
      <c r="D6" s="42"/>
      <c r="F6" s="43"/>
    </row>
    <row r="7" spans="1:17" s="44" customFormat="1" ht="17.399999999999999" customHeight="1" x14ac:dyDescent="0.35">
      <c r="C7" s="39" t="s">
        <v>212</v>
      </c>
      <c r="D7" s="45"/>
      <c r="F7" s="46"/>
    </row>
    <row r="8" spans="1:17" s="44" customFormat="1" ht="12.75" customHeight="1" x14ac:dyDescent="0.35">
      <c r="C8" s="45"/>
      <c r="D8" s="45"/>
    </row>
    <row r="9" spans="1:17" ht="12.75" customHeight="1" x14ac:dyDescent="0.25">
      <c r="C9" s="29"/>
    </row>
    <row r="10" spans="1:17" ht="54" customHeight="1" x14ac:dyDescent="0.25">
      <c r="C10" s="24"/>
      <c r="D10" s="24"/>
      <c r="E10" s="266" t="s">
        <v>2</v>
      </c>
      <c r="F10" s="266"/>
      <c r="G10" s="266" t="s">
        <v>3</v>
      </c>
      <c r="H10" s="266"/>
      <c r="I10" s="266" t="s">
        <v>4</v>
      </c>
      <c r="J10" s="266"/>
      <c r="K10" s="143" t="s">
        <v>257</v>
      </c>
      <c r="L10" s="259" t="s">
        <v>5</v>
      </c>
      <c r="M10" s="30"/>
      <c r="N10" s="31"/>
    </row>
    <row r="11" spans="1:17" ht="12.75" customHeight="1" x14ac:dyDescent="0.25">
      <c r="C11" s="294" t="s">
        <v>6</v>
      </c>
      <c r="D11" s="267" t="s">
        <v>7</v>
      </c>
      <c r="E11" s="267" t="s">
        <v>8</v>
      </c>
      <c r="F11" s="267" t="s">
        <v>9</v>
      </c>
      <c r="G11" s="267" t="s">
        <v>8</v>
      </c>
      <c r="H11" s="267" t="s">
        <v>9</v>
      </c>
      <c r="I11" s="267" t="s">
        <v>8</v>
      </c>
      <c r="J11" s="267" t="s">
        <v>9</v>
      </c>
      <c r="K11" s="267" t="s">
        <v>10</v>
      </c>
      <c r="L11" s="260"/>
    </row>
    <row r="12" spans="1:17" ht="12.75" customHeight="1" x14ac:dyDescent="0.25">
      <c r="C12" s="295"/>
      <c r="D12" s="268"/>
      <c r="E12" s="268"/>
      <c r="F12" s="268"/>
      <c r="G12" s="268"/>
      <c r="H12" s="268"/>
      <c r="I12" s="268"/>
      <c r="J12" s="268"/>
      <c r="K12" s="268"/>
      <c r="L12" s="261"/>
    </row>
    <row r="13" spans="1:17" ht="12.75" customHeight="1" x14ac:dyDescent="0.25">
      <c r="B13" s="297" t="s">
        <v>11</v>
      </c>
      <c r="C13" s="67" t="s">
        <v>12</v>
      </c>
      <c r="D13" s="59" t="s">
        <v>13</v>
      </c>
      <c r="E13" s="253">
        <v>363000</v>
      </c>
      <c r="F13" s="92" t="s">
        <v>14</v>
      </c>
      <c r="G13" s="253">
        <v>308500</v>
      </c>
      <c r="H13" s="92" t="s">
        <v>14</v>
      </c>
      <c r="I13" s="253">
        <v>417500</v>
      </c>
      <c r="J13" s="92" t="s">
        <v>14</v>
      </c>
      <c r="K13" s="219">
        <v>0.1</v>
      </c>
      <c r="L13" s="242" t="s">
        <v>15</v>
      </c>
    </row>
    <row r="14" spans="1:17" ht="12.75" customHeight="1" x14ac:dyDescent="0.25">
      <c r="B14" s="297"/>
      <c r="C14" s="64" t="s">
        <v>16</v>
      </c>
      <c r="D14" s="64" t="s">
        <v>17</v>
      </c>
      <c r="E14" s="157">
        <v>399000</v>
      </c>
      <c r="F14" s="95" t="s">
        <v>14</v>
      </c>
      <c r="G14" s="157">
        <v>339000</v>
      </c>
      <c r="H14" s="95" t="s">
        <v>14</v>
      </c>
      <c r="I14" s="157">
        <v>459000</v>
      </c>
      <c r="J14" s="95" t="s">
        <v>14</v>
      </c>
      <c r="K14" s="220">
        <v>0.1</v>
      </c>
      <c r="L14" s="220" t="s">
        <v>15</v>
      </c>
    </row>
    <row r="15" spans="1:17" ht="12.75" customHeight="1" x14ac:dyDescent="0.25">
      <c r="B15" s="297"/>
      <c r="C15" s="62" t="s">
        <v>18</v>
      </c>
      <c r="D15" s="54" t="s">
        <v>19</v>
      </c>
      <c r="E15" s="55">
        <v>399300</v>
      </c>
      <c r="F15" s="96" t="s">
        <v>14</v>
      </c>
      <c r="G15" s="55">
        <v>339500</v>
      </c>
      <c r="H15" s="96" t="s">
        <v>14</v>
      </c>
      <c r="I15" s="55">
        <v>459000</v>
      </c>
      <c r="J15" s="96" t="s">
        <v>14</v>
      </c>
      <c r="K15" s="221">
        <v>0.1</v>
      </c>
      <c r="L15" s="221" t="s">
        <v>15</v>
      </c>
    </row>
    <row r="16" spans="1:17" ht="12.75" customHeight="1" x14ac:dyDescent="0.25">
      <c r="B16" s="297"/>
      <c r="C16" s="65" t="s">
        <v>20</v>
      </c>
      <c r="D16" s="65" t="s">
        <v>21</v>
      </c>
      <c r="E16" s="66">
        <v>459300</v>
      </c>
      <c r="F16" s="97" t="s">
        <v>14</v>
      </c>
      <c r="G16" s="66">
        <v>390500</v>
      </c>
      <c r="H16" s="97" t="s">
        <v>14</v>
      </c>
      <c r="I16" s="66">
        <v>528000</v>
      </c>
      <c r="J16" s="97" t="s">
        <v>14</v>
      </c>
      <c r="K16" s="222">
        <v>0.1</v>
      </c>
      <c r="L16" s="222" t="s">
        <v>15</v>
      </c>
    </row>
    <row r="17" spans="2:12" ht="12.75" customHeight="1" x14ac:dyDescent="0.25">
      <c r="B17" s="297"/>
      <c r="C17" s="64" t="s">
        <v>22</v>
      </c>
      <c r="D17" s="57" t="s">
        <v>23</v>
      </c>
      <c r="E17" s="58">
        <v>484000</v>
      </c>
      <c r="F17" s="98" t="s">
        <v>14</v>
      </c>
      <c r="G17" s="58">
        <v>411500</v>
      </c>
      <c r="H17" s="98" t="s">
        <v>14</v>
      </c>
      <c r="I17" s="58">
        <v>556500</v>
      </c>
      <c r="J17" s="98" t="s">
        <v>14</v>
      </c>
      <c r="K17" s="223">
        <v>0.1</v>
      </c>
      <c r="L17" s="223" t="s">
        <v>15</v>
      </c>
    </row>
    <row r="18" spans="2:12" ht="12.75" customHeight="1" x14ac:dyDescent="0.25">
      <c r="B18" s="297"/>
      <c r="C18" s="62" t="s">
        <v>24</v>
      </c>
      <c r="D18" s="62" t="s">
        <v>19</v>
      </c>
      <c r="E18" s="63">
        <v>286700</v>
      </c>
      <c r="F18" s="93" t="s">
        <v>14</v>
      </c>
      <c r="G18" s="63">
        <v>243500</v>
      </c>
      <c r="H18" s="93" t="s">
        <v>14</v>
      </c>
      <c r="I18" s="63">
        <v>309500</v>
      </c>
      <c r="J18" s="93" t="s">
        <v>14</v>
      </c>
      <c r="K18" s="224">
        <v>0.1</v>
      </c>
      <c r="L18" s="224" t="s">
        <v>15</v>
      </c>
    </row>
    <row r="19" spans="2:12" ht="12.75" customHeight="1" x14ac:dyDescent="0.25">
      <c r="B19" s="297"/>
      <c r="C19" s="64" t="s">
        <v>25</v>
      </c>
      <c r="D19" s="57" t="s">
        <v>21</v>
      </c>
      <c r="E19" s="56">
        <v>315370</v>
      </c>
      <c r="F19" s="94" t="s">
        <v>14</v>
      </c>
      <c r="G19" s="56">
        <v>268000</v>
      </c>
      <c r="H19" s="94" t="s">
        <v>14</v>
      </c>
      <c r="I19" s="56">
        <v>340500</v>
      </c>
      <c r="J19" s="94" t="s">
        <v>14</v>
      </c>
      <c r="K19" s="225">
        <v>0.1</v>
      </c>
      <c r="L19" s="225" t="s">
        <v>15</v>
      </c>
    </row>
    <row r="20" spans="2:12" ht="12.75" customHeight="1" x14ac:dyDescent="0.25">
      <c r="B20" s="297"/>
      <c r="C20" s="64" t="s">
        <v>26</v>
      </c>
      <c r="D20" s="64" t="s">
        <v>23</v>
      </c>
      <c r="E20" s="157">
        <v>344040</v>
      </c>
      <c r="F20" s="95" t="s">
        <v>14</v>
      </c>
      <c r="G20" s="157">
        <v>292500</v>
      </c>
      <c r="H20" s="95" t="s">
        <v>14</v>
      </c>
      <c r="I20" s="157">
        <v>371500</v>
      </c>
      <c r="J20" s="95" t="s">
        <v>14</v>
      </c>
      <c r="K20" s="226">
        <v>0.1</v>
      </c>
      <c r="L20" s="226" t="s">
        <v>15</v>
      </c>
    </row>
    <row r="21" spans="2:12" ht="12.75" customHeight="1" x14ac:dyDescent="0.25">
      <c r="B21" s="297"/>
      <c r="C21" s="62" t="s">
        <v>27</v>
      </c>
      <c r="D21" s="54" t="s">
        <v>19</v>
      </c>
      <c r="E21" s="55">
        <v>193300</v>
      </c>
      <c r="F21" s="96" t="s">
        <v>14</v>
      </c>
      <c r="G21" s="55">
        <v>164500</v>
      </c>
      <c r="H21" s="96" t="s">
        <v>14</v>
      </c>
      <c r="I21" s="55">
        <v>209000</v>
      </c>
      <c r="J21" s="96" t="s">
        <v>14</v>
      </c>
      <c r="K21" s="227">
        <v>0.1</v>
      </c>
      <c r="L21" s="227" t="s">
        <v>28</v>
      </c>
    </row>
    <row r="22" spans="2:12" ht="12.75" customHeight="1" x14ac:dyDescent="0.25">
      <c r="B22" s="297"/>
      <c r="C22" s="67" t="s">
        <v>29</v>
      </c>
      <c r="D22" s="67" t="s">
        <v>21</v>
      </c>
      <c r="E22" s="68">
        <v>212630.00000000003</v>
      </c>
      <c r="F22" s="99" t="s">
        <v>14</v>
      </c>
      <c r="G22" s="68">
        <v>180500</v>
      </c>
      <c r="H22" s="99" t="s">
        <v>14</v>
      </c>
      <c r="I22" s="68">
        <v>229500</v>
      </c>
      <c r="J22" s="99" t="s">
        <v>14</v>
      </c>
      <c r="K22" s="228">
        <v>0.1</v>
      </c>
      <c r="L22" s="228" t="s">
        <v>28</v>
      </c>
    </row>
    <row r="23" spans="2:12" ht="12.75" customHeight="1" x14ac:dyDescent="0.25">
      <c r="B23" s="297"/>
      <c r="C23" s="62" t="s">
        <v>30</v>
      </c>
      <c r="D23" s="54" t="s">
        <v>19</v>
      </c>
      <c r="E23" s="55">
        <v>176000</v>
      </c>
      <c r="F23" s="96" t="s">
        <v>14</v>
      </c>
      <c r="G23" s="55">
        <v>149500</v>
      </c>
      <c r="H23" s="96" t="s">
        <v>14</v>
      </c>
      <c r="I23" s="55">
        <v>202500</v>
      </c>
      <c r="J23" s="96" t="s">
        <v>14</v>
      </c>
      <c r="K23" s="144" t="s">
        <v>28</v>
      </c>
      <c r="L23" s="144" t="s">
        <v>28</v>
      </c>
    </row>
    <row r="24" spans="2:12" ht="12.75" customHeight="1" x14ac:dyDescent="0.25">
      <c r="B24" s="297"/>
      <c r="C24" s="64" t="s">
        <v>31</v>
      </c>
      <c r="D24" s="65" t="s">
        <v>21</v>
      </c>
      <c r="E24" s="66">
        <v>193600</v>
      </c>
      <c r="F24" s="97" t="s">
        <v>14</v>
      </c>
      <c r="G24" s="66">
        <v>164500</v>
      </c>
      <c r="H24" s="97" t="s">
        <v>14</v>
      </c>
      <c r="I24" s="66">
        <v>222500</v>
      </c>
      <c r="J24" s="97" t="s">
        <v>14</v>
      </c>
      <c r="K24" s="145" t="s">
        <v>28</v>
      </c>
      <c r="L24" s="145" t="s">
        <v>28</v>
      </c>
    </row>
    <row r="25" spans="2:12" ht="12.75" customHeight="1" x14ac:dyDescent="0.25">
      <c r="B25" s="297"/>
      <c r="C25" s="64" t="s">
        <v>32</v>
      </c>
      <c r="D25" s="57" t="s">
        <v>23</v>
      </c>
      <c r="E25" s="58">
        <v>211200</v>
      </c>
      <c r="F25" s="98" t="s">
        <v>14</v>
      </c>
      <c r="G25" s="58">
        <v>179500</v>
      </c>
      <c r="H25" s="98" t="s">
        <v>14</v>
      </c>
      <c r="I25" s="58">
        <v>243000</v>
      </c>
      <c r="J25" s="98" t="s">
        <v>14</v>
      </c>
      <c r="K25" s="146" t="s">
        <v>28</v>
      </c>
      <c r="L25" s="146" t="s">
        <v>28</v>
      </c>
    </row>
    <row r="26" spans="2:12" ht="12.75" customHeight="1" x14ac:dyDescent="0.25">
      <c r="B26" s="297"/>
      <c r="C26" s="62" t="s">
        <v>33</v>
      </c>
      <c r="D26" s="184" t="s">
        <v>19</v>
      </c>
      <c r="E26" s="63">
        <v>133300</v>
      </c>
      <c r="F26" s="93" t="s">
        <v>14</v>
      </c>
      <c r="G26" s="63">
        <v>113500</v>
      </c>
      <c r="H26" s="93" t="s">
        <v>14</v>
      </c>
      <c r="I26" s="63">
        <v>144000</v>
      </c>
      <c r="J26" s="93" t="s">
        <v>14</v>
      </c>
      <c r="K26" s="224" t="s">
        <v>28</v>
      </c>
      <c r="L26" s="224" t="s">
        <v>28</v>
      </c>
    </row>
    <row r="27" spans="2:12" ht="12.75" customHeight="1" x14ac:dyDescent="0.25">
      <c r="B27" s="297"/>
      <c r="C27" s="67" t="s">
        <v>34</v>
      </c>
      <c r="D27" s="57" t="s">
        <v>21</v>
      </c>
      <c r="E27" s="56">
        <v>146630</v>
      </c>
      <c r="F27" s="94" t="s">
        <v>14</v>
      </c>
      <c r="G27" s="56">
        <v>124500</v>
      </c>
      <c r="H27" s="94" t="s">
        <v>14</v>
      </c>
      <c r="I27" s="56">
        <v>158500</v>
      </c>
      <c r="J27" s="94" t="s">
        <v>14</v>
      </c>
      <c r="K27" s="225" t="s">
        <v>28</v>
      </c>
      <c r="L27" s="225" t="s">
        <v>28</v>
      </c>
    </row>
    <row r="28" spans="2:12" ht="12.75" customHeight="1" x14ac:dyDescent="0.25">
      <c r="B28" s="297"/>
      <c r="C28" s="62" t="s">
        <v>35</v>
      </c>
      <c r="D28" s="65" t="s">
        <v>19</v>
      </c>
      <c r="E28" s="66">
        <v>44400</v>
      </c>
      <c r="F28" s="97" t="s">
        <v>14</v>
      </c>
      <c r="G28" s="66">
        <v>37500</v>
      </c>
      <c r="H28" s="97" t="s">
        <v>14</v>
      </c>
      <c r="I28" s="66">
        <v>48000</v>
      </c>
      <c r="J28" s="97" t="s">
        <v>14</v>
      </c>
      <c r="K28" s="145" t="s">
        <v>28</v>
      </c>
      <c r="L28" s="145" t="s">
        <v>28</v>
      </c>
    </row>
    <row r="29" spans="2:12" ht="12.75" customHeight="1" x14ac:dyDescent="0.25">
      <c r="B29" s="297"/>
      <c r="C29" s="67" t="s">
        <v>36</v>
      </c>
      <c r="D29" s="57" t="s">
        <v>21</v>
      </c>
      <c r="E29" s="58">
        <v>48840.000000000007</v>
      </c>
      <c r="F29" s="98" t="s">
        <v>14</v>
      </c>
      <c r="G29" s="58">
        <v>41500</v>
      </c>
      <c r="H29" s="98" t="s">
        <v>14</v>
      </c>
      <c r="I29" s="58">
        <v>52800.000000000007</v>
      </c>
      <c r="J29" s="98" t="s">
        <v>14</v>
      </c>
      <c r="K29" s="146" t="s">
        <v>28</v>
      </c>
      <c r="L29" s="146" t="s">
        <v>28</v>
      </c>
    </row>
    <row r="30" spans="2:12" ht="12.75" customHeight="1" x14ac:dyDescent="0.25">
      <c r="B30" s="297"/>
      <c r="C30" s="100" t="s">
        <v>37</v>
      </c>
      <c r="D30" s="174" t="s">
        <v>38</v>
      </c>
      <c r="E30" s="161">
        <v>8900</v>
      </c>
      <c r="F30" s="162" t="s">
        <v>14</v>
      </c>
      <c r="G30" s="161">
        <v>7500</v>
      </c>
      <c r="H30" s="162" t="s">
        <v>14</v>
      </c>
      <c r="I30" s="161"/>
      <c r="J30" s="162"/>
      <c r="K30" s="162" t="s">
        <v>28</v>
      </c>
      <c r="L30" s="162" t="s">
        <v>28</v>
      </c>
    </row>
    <row r="31" spans="2:12" ht="12.75" customHeight="1" x14ac:dyDescent="0.25">
      <c r="B31" s="297"/>
      <c r="C31" s="72" t="s">
        <v>39</v>
      </c>
      <c r="D31" s="60" t="s">
        <v>40</v>
      </c>
      <c r="E31" s="243">
        <v>308000</v>
      </c>
      <c r="F31" s="244" t="s">
        <v>14</v>
      </c>
      <c r="G31" s="243" t="s">
        <v>28</v>
      </c>
      <c r="H31" s="244" t="s">
        <v>28</v>
      </c>
      <c r="I31" s="243">
        <v>398600</v>
      </c>
      <c r="J31" s="244" t="s">
        <v>14</v>
      </c>
      <c r="K31" s="245">
        <v>0.1</v>
      </c>
      <c r="L31" s="245" t="s">
        <v>28</v>
      </c>
    </row>
    <row r="32" spans="2:12" ht="12.75" customHeight="1" x14ac:dyDescent="0.25">
      <c r="C32" s="36"/>
      <c r="D32" s="37"/>
      <c r="E32" s="38"/>
      <c r="F32" s="38"/>
      <c r="G32" s="35"/>
      <c r="H32" s="35"/>
      <c r="I32" s="35"/>
      <c r="J32" s="35"/>
      <c r="K32" s="32"/>
    </row>
    <row r="33" spans="2:14" ht="12.75" customHeight="1" x14ac:dyDescent="0.25">
      <c r="C33" s="36"/>
      <c r="D33" s="37"/>
      <c r="E33" s="38"/>
      <c r="F33" s="38"/>
      <c r="G33" s="35"/>
      <c r="H33" s="35"/>
      <c r="I33" s="35"/>
      <c r="J33" s="35"/>
      <c r="K33" s="32"/>
    </row>
    <row r="34" spans="2:14" ht="12.75" customHeight="1" x14ac:dyDescent="0.25">
      <c r="C34" s="36"/>
      <c r="D34" s="37"/>
      <c r="E34" s="38"/>
      <c r="F34" s="38"/>
      <c r="G34" s="35"/>
      <c r="H34" s="35"/>
      <c r="I34" s="35"/>
      <c r="J34" s="35"/>
      <c r="K34" s="32"/>
    </row>
    <row r="35" spans="2:14" s="25" customFormat="1" ht="18" x14ac:dyDescent="0.35">
      <c r="C35" s="41" t="s">
        <v>41</v>
      </c>
      <c r="D35" s="26"/>
      <c r="F35" s="27"/>
    </row>
    <row r="36" spans="2:14" ht="12.75" customHeight="1" x14ac:dyDescent="0.3">
      <c r="C36" s="39" t="s">
        <v>213</v>
      </c>
      <c r="F36" s="28"/>
    </row>
    <row r="37" spans="2:14" ht="12" customHeight="1" x14ac:dyDescent="0.25">
      <c r="C37" s="36"/>
      <c r="D37" s="37"/>
      <c r="E37" s="38"/>
      <c r="F37" s="38"/>
      <c r="G37" s="35"/>
      <c r="H37" s="35"/>
      <c r="I37" s="35"/>
      <c r="J37" s="35"/>
      <c r="K37" s="32"/>
    </row>
    <row r="38" spans="2:14" x14ac:dyDescent="0.25">
      <c r="C38" s="29"/>
    </row>
    <row r="39" spans="2:14" ht="36" x14ac:dyDescent="0.25">
      <c r="C39" s="24"/>
      <c r="D39" s="24"/>
      <c r="E39" s="283" t="s">
        <v>2</v>
      </c>
      <c r="F39" s="284"/>
      <c r="G39" s="283" t="s">
        <v>42</v>
      </c>
      <c r="H39" s="284"/>
      <c r="I39" s="283" t="s">
        <v>43</v>
      </c>
      <c r="J39" s="299"/>
      <c r="K39" s="143" t="s">
        <v>257</v>
      </c>
      <c r="L39" s="30"/>
      <c r="M39" s="30"/>
      <c r="N39" s="31"/>
    </row>
    <row r="40" spans="2:14" ht="12.75" customHeight="1" x14ac:dyDescent="0.25">
      <c r="C40" s="294" t="s">
        <v>6</v>
      </c>
      <c r="D40" s="267" t="s">
        <v>7</v>
      </c>
      <c r="E40" s="267" t="s">
        <v>8</v>
      </c>
      <c r="F40" s="267" t="s">
        <v>9</v>
      </c>
      <c r="G40" s="267" t="s">
        <v>8</v>
      </c>
      <c r="H40" s="267" t="s">
        <v>9</v>
      </c>
      <c r="I40" s="267" t="s">
        <v>8</v>
      </c>
      <c r="J40" s="267" t="s">
        <v>9</v>
      </c>
      <c r="K40" s="267" t="s">
        <v>10</v>
      </c>
    </row>
    <row r="41" spans="2:14" ht="12.75" customHeight="1" x14ac:dyDescent="0.25">
      <c r="C41" s="295"/>
      <c r="D41" s="268"/>
      <c r="E41" s="268"/>
      <c r="F41" s="268"/>
      <c r="G41" s="268"/>
      <c r="H41" s="268"/>
      <c r="I41" s="268"/>
      <c r="J41" s="268"/>
      <c r="K41" s="276"/>
    </row>
    <row r="42" spans="2:14" ht="26.4" customHeight="1" x14ac:dyDescent="0.25">
      <c r="B42" s="296" t="s">
        <v>44</v>
      </c>
      <c r="C42" s="74" t="s">
        <v>45</v>
      </c>
      <c r="D42" s="75" t="s">
        <v>46</v>
      </c>
      <c r="E42" s="269">
        <v>177800</v>
      </c>
      <c r="F42" s="269"/>
      <c r="G42" s="288" t="s">
        <v>15</v>
      </c>
      <c r="H42" s="288"/>
      <c r="I42" s="269">
        <v>192000</v>
      </c>
      <c r="J42" s="270"/>
      <c r="K42" s="229">
        <v>0.1</v>
      </c>
    </row>
    <row r="43" spans="2:14" ht="26.4" customHeight="1" x14ac:dyDescent="0.25">
      <c r="B43" s="296"/>
      <c r="C43" s="74" t="s">
        <v>248</v>
      </c>
      <c r="D43" s="247" t="s">
        <v>46</v>
      </c>
      <c r="E43" s="285">
        <v>265800</v>
      </c>
      <c r="F43" s="285"/>
      <c r="G43" s="286" t="s">
        <v>15</v>
      </c>
      <c r="H43" s="286"/>
      <c r="I43" s="285">
        <v>287000</v>
      </c>
      <c r="J43" s="287"/>
      <c r="K43" s="248">
        <v>0.1</v>
      </c>
    </row>
    <row r="44" spans="2:14" ht="26.4" customHeight="1" x14ac:dyDescent="0.25">
      <c r="B44" s="296"/>
      <c r="C44" s="74" t="s">
        <v>251</v>
      </c>
      <c r="D44" s="75" t="s">
        <v>249</v>
      </c>
      <c r="E44" s="269">
        <v>240000</v>
      </c>
      <c r="F44" s="269"/>
      <c r="G44" s="288" t="s">
        <v>15</v>
      </c>
      <c r="H44" s="288"/>
      <c r="I44" s="269">
        <v>259000</v>
      </c>
      <c r="J44" s="270"/>
      <c r="K44" s="229">
        <v>0.1</v>
      </c>
    </row>
    <row r="47" spans="2:14" x14ac:dyDescent="0.25">
      <c r="C47" s="36"/>
    </row>
    <row r="48" spans="2:14" s="25" customFormat="1" ht="18" x14ac:dyDescent="0.35">
      <c r="C48" s="41" t="s">
        <v>47</v>
      </c>
      <c r="D48" s="26"/>
      <c r="F48" s="27"/>
    </row>
    <row r="49" spans="2:14" ht="12.75" customHeight="1" x14ac:dyDescent="0.3">
      <c r="C49" s="39" t="s">
        <v>214</v>
      </c>
      <c r="F49" s="28"/>
    </row>
    <row r="50" spans="2:14" ht="12.75" customHeight="1" x14ac:dyDescent="0.25">
      <c r="C50" s="36"/>
      <c r="D50" s="37"/>
      <c r="E50" s="38"/>
      <c r="F50" s="38"/>
      <c r="G50" s="35"/>
      <c r="H50" s="35"/>
      <c r="I50" s="35"/>
      <c r="J50" s="35"/>
      <c r="K50" s="32"/>
    </row>
    <row r="51" spans="2:14" x14ac:dyDescent="0.25">
      <c r="C51" s="29"/>
    </row>
    <row r="52" spans="2:14" ht="24" customHeight="1" x14ac:dyDescent="0.25">
      <c r="C52" s="24"/>
      <c r="D52" s="24"/>
      <c r="E52" s="266" t="s">
        <v>2</v>
      </c>
      <c r="F52" s="266"/>
      <c r="G52" s="266" t="s">
        <v>215</v>
      </c>
      <c r="H52" s="266"/>
      <c r="I52" s="266" t="s">
        <v>216</v>
      </c>
      <c r="J52" s="266"/>
      <c r="K52" s="30"/>
      <c r="L52" s="30"/>
      <c r="M52" s="30"/>
      <c r="N52" s="31"/>
    </row>
    <row r="53" spans="2:14" ht="12.75" customHeight="1" x14ac:dyDescent="0.25">
      <c r="C53" s="294" t="s">
        <v>6</v>
      </c>
      <c r="D53" s="267" t="s">
        <v>7</v>
      </c>
      <c r="E53" s="267" t="s">
        <v>8</v>
      </c>
      <c r="F53" s="267" t="s">
        <v>9</v>
      </c>
      <c r="G53" s="267" t="s">
        <v>8</v>
      </c>
      <c r="H53" s="267" t="s">
        <v>9</v>
      </c>
      <c r="I53" s="267" t="s">
        <v>8</v>
      </c>
      <c r="J53" s="267" t="s">
        <v>9</v>
      </c>
      <c r="K53" s="32"/>
    </row>
    <row r="54" spans="2:14" ht="12.75" customHeight="1" x14ac:dyDescent="0.25">
      <c r="C54" s="295"/>
      <c r="D54" s="268"/>
      <c r="E54" s="268"/>
      <c r="F54" s="268"/>
      <c r="G54" s="268"/>
      <c r="H54" s="268"/>
      <c r="I54" s="268"/>
      <c r="J54" s="268"/>
      <c r="K54" s="32"/>
    </row>
    <row r="55" spans="2:14" ht="32.4" customHeight="1" x14ac:dyDescent="0.25">
      <c r="B55" s="292" t="s">
        <v>48</v>
      </c>
      <c r="C55" s="85" t="s">
        <v>49</v>
      </c>
      <c r="D55" s="86" t="s">
        <v>50</v>
      </c>
      <c r="E55" s="87">
        <v>59400</v>
      </c>
      <c r="F55" s="87" t="s">
        <v>14</v>
      </c>
      <c r="G55" s="87">
        <v>50490</v>
      </c>
      <c r="H55" s="87" t="s">
        <v>14</v>
      </c>
      <c r="I55" s="87">
        <v>68310</v>
      </c>
      <c r="J55" s="88" t="s">
        <v>14</v>
      </c>
      <c r="K55" s="32"/>
    </row>
    <row r="56" spans="2:14" ht="32.4" customHeight="1" x14ac:dyDescent="0.25">
      <c r="B56" s="292"/>
      <c r="C56" s="89" t="s">
        <v>51</v>
      </c>
      <c r="D56" s="83" t="s">
        <v>52</v>
      </c>
      <c r="E56" s="148">
        <v>79500</v>
      </c>
      <c r="F56" s="148" t="s">
        <v>14</v>
      </c>
      <c r="G56" s="148">
        <v>67575</v>
      </c>
      <c r="H56" s="148" t="s">
        <v>14</v>
      </c>
      <c r="I56" s="148">
        <v>91425</v>
      </c>
      <c r="J56" s="90" t="s">
        <v>14</v>
      </c>
      <c r="K56" s="32"/>
    </row>
    <row r="57" spans="2:14" ht="32.4" customHeight="1" x14ac:dyDescent="0.25">
      <c r="B57" s="292"/>
      <c r="C57" s="91" t="s">
        <v>53</v>
      </c>
      <c r="D57" s="84" t="s">
        <v>54</v>
      </c>
      <c r="E57" s="254">
        <v>69400</v>
      </c>
      <c r="F57" s="147" t="s">
        <v>14</v>
      </c>
      <c r="G57" s="254">
        <v>59000</v>
      </c>
      <c r="H57" s="147" t="s">
        <v>14</v>
      </c>
      <c r="I57" s="254">
        <v>79900</v>
      </c>
      <c r="J57" s="149" t="s">
        <v>14</v>
      </c>
      <c r="K57" s="32"/>
    </row>
    <row r="60" spans="2:14" s="25" customFormat="1" ht="18" x14ac:dyDescent="0.35">
      <c r="C60" s="41" t="s">
        <v>55</v>
      </c>
      <c r="D60" s="26"/>
      <c r="F60" s="27"/>
    </row>
    <row r="61" spans="2:14" ht="12.75" customHeight="1" x14ac:dyDescent="0.3">
      <c r="C61" s="39" t="s">
        <v>217</v>
      </c>
      <c r="F61" s="28"/>
    </row>
    <row r="62" spans="2:14" ht="12.75" customHeight="1" x14ac:dyDescent="0.25">
      <c r="C62" s="36"/>
      <c r="D62" s="37"/>
      <c r="E62" s="38"/>
      <c r="F62" s="38"/>
      <c r="G62" s="35"/>
      <c r="H62" s="35"/>
      <c r="I62" s="35"/>
      <c r="J62" s="35"/>
      <c r="K62" s="32"/>
    </row>
    <row r="63" spans="2:14" x14ac:dyDescent="0.25">
      <c r="C63" s="29"/>
    </row>
    <row r="64" spans="2:14" ht="40.200000000000003" customHeight="1" x14ac:dyDescent="0.25">
      <c r="C64" s="24"/>
      <c r="D64" s="24"/>
      <c r="E64" s="266" t="s">
        <v>2</v>
      </c>
      <c r="F64" s="266"/>
      <c r="G64" s="266" t="s">
        <v>215</v>
      </c>
      <c r="H64" s="266"/>
      <c r="I64" s="266" t="s">
        <v>216</v>
      </c>
      <c r="J64" s="266"/>
      <c r="K64" s="143" t="s">
        <v>257</v>
      </c>
      <c r="L64" s="259" t="s">
        <v>5</v>
      </c>
      <c r="M64" s="30"/>
      <c r="N64" s="31"/>
    </row>
    <row r="65" spans="2:12" ht="12.75" customHeight="1" x14ac:dyDescent="0.25">
      <c r="C65" s="294" t="s">
        <v>56</v>
      </c>
      <c r="D65" s="267" t="s">
        <v>7</v>
      </c>
      <c r="E65" s="267" t="s">
        <v>8</v>
      </c>
      <c r="F65" s="267" t="s">
        <v>9</v>
      </c>
      <c r="G65" s="267" t="s">
        <v>8</v>
      </c>
      <c r="H65" s="267" t="s">
        <v>9</v>
      </c>
      <c r="I65" s="267" t="s">
        <v>8</v>
      </c>
      <c r="J65" s="267" t="s">
        <v>9</v>
      </c>
      <c r="K65" s="267" t="s">
        <v>10</v>
      </c>
      <c r="L65" s="260"/>
    </row>
    <row r="66" spans="2:12" ht="12.75" customHeight="1" x14ac:dyDescent="0.25">
      <c r="C66" s="295"/>
      <c r="D66" s="268"/>
      <c r="E66" s="268"/>
      <c r="F66" s="268"/>
      <c r="G66" s="268"/>
      <c r="H66" s="268"/>
      <c r="I66" s="268"/>
      <c r="J66" s="268"/>
      <c r="K66" s="276"/>
      <c r="L66" s="261"/>
    </row>
    <row r="67" spans="2:12" ht="28.95" customHeight="1" x14ac:dyDescent="0.25">
      <c r="B67" s="291" t="s">
        <v>11</v>
      </c>
      <c r="C67" s="289" t="s">
        <v>57</v>
      </c>
      <c r="D67" s="293" t="s">
        <v>13</v>
      </c>
      <c r="E67" s="265">
        <v>366700</v>
      </c>
      <c r="F67" s="265" t="s">
        <v>14</v>
      </c>
      <c r="G67" s="265">
        <f>MROUND(E67*0.85,1000)</f>
        <v>312000</v>
      </c>
      <c r="H67" s="265" t="s">
        <v>14</v>
      </c>
      <c r="I67" s="265">
        <v>396000</v>
      </c>
      <c r="J67" s="265" t="s">
        <v>14</v>
      </c>
      <c r="K67" s="263">
        <v>0.1</v>
      </c>
      <c r="L67" s="262" t="s">
        <v>15</v>
      </c>
    </row>
    <row r="68" spans="2:12" ht="23.4" customHeight="1" x14ac:dyDescent="0.25">
      <c r="B68" s="291"/>
      <c r="C68" s="290"/>
      <c r="D68" s="293"/>
      <c r="E68" s="265"/>
      <c r="F68" s="265"/>
      <c r="G68" s="265"/>
      <c r="H68" s="265"/>
      <c r="I68" s="265"/>
      <c r="J68" s="265"/>
      <c r="K68" s="264"/>
      <c r="L68" s="262"/>
    </row>
    <row r="69" spans="2:12" ht="23.4" customHeight="1" x14ac:dyDescent="0.25">
      <c r="B69" s="291"/>
      <c r="C69" s="281" t="s">
        <v>258</v>
      </c>
      <c r="D69" s="274" t="s">
        <v>17</v>
      </c>
      <c r="E69" s="265">
        <v>403370</v>
      </c>
      <c r="F69" s="265" t="s">
        <v>14</v>
      </c>
      <c r="G69" s="265">
        <f>MROUND(E69*0.85,1000)</f>
        <v>343000</v>
      </c>
      <c r="H69" s="265" t="s">
        <v>14</v>
      </c>
      <c r="I69" s="265">
        <v>435500</v>
      </c>
      <c r="J69" s="265" t="s">
        <v>14</v>
      </c>
      <c r="K69" s="263">
        <v>0.1</v>
      </c>
      <c r="L69" s="262" t="s">
        <v>15</v>
      </c>
    </row>
    <row r="70" spans="2:12" ht="23.4" customHeight="1" x14ac:dyDescent="0.25">
      <c r="B70" s="291"/>
      <c r="C70" s="281"/>
      <c r="D70" s="274"/>
      <c r="E70" s="265"/>
      <c r="F70" s="265"/>
      <c r="G70" s="265"/>
      <c r="H70" s="265"/>
      <c r="I70" s="265"/>
      <c r="J70" s="265"/>
      <c r="K70" s="264"/>
      <c r="L70" s="262"/>
    </row>
    <row r="71" spans="2:12" ht="28.2" customHeight="1" x14ac:dyDescent="0.25">
      <c r="B71" s="291"/>
      <c r="C71" s="289" t="s">
        <v>58</v>
      </c>
      <c r="D71" s="274" t="s">
        <v>13</v>
      </c>
      <c r="E71" s="265">
        <v>338900</v>
      </c>
      <c r="F71" s="265" t="s">
        <v>14</v>
      </c>
      <c r="G71" s="265">
        <f>MROUND(E71*0.85,1000)</f>
        <v>288000</v>
      </c>
      <c r="H71" s="265" t="s">
        <v>14</v>
      </c>
      <c r="I71" s="265">
        <v>366000</v>
      </c>
      <c r="J71" s="265" t="s">
        <v>14</v>
      </c>
      <c r="K71" s="263">
        <v>0.1</v>
      </c>
      <c r="L71" s="262" t="s">
        <v>15</v>
      </c>
    </row>
    <row r="72" spans="2:12" ht="28.2" customHeight="1" x14ac:dyDescent="0.25">
      <c r="B72" s="291"/>
      <c r="C72" s="290"/>
      <c r="D72" s="274"/>
      <c r="E72" s="265"/>
      <c r="F72" s="265"/>
      <c r="G72" s="265"/>
      <c r="H72" s="265"/>
      <c r="I72" s="265"/>
      <c r="J72" s="265"/>
      <c r="K72" s="264"/>
      <c r="L72" s="262"/>
    </row>
    <row r="73" spans="2:12" ht="28.2" customHeight="1" x14ac:dyDescent="0.25">
      <c r="B73" s="177"/>
      <c r="C73" s="281" t="s">
        <v>259</v>
      </c>
      <c r="D73" s="274" t="s">
        <v>17</v>
      </c>
      <c r="E73" s="265">
        <v>372790</v>
      </c>
      <c r="F73" s="265" t="s">
        <v>14</v>
      </c>
      <c r="G73" s="265">
        <f>MROUND(E73*0.85,1000)</f>
        <v>317000</v>
      </c>
      <c r="H73" s="265" t="s">
        <v>14</v>
      </c>
      <c r="I73" s="265">
        <v>402500</v>
      </c>
      <c r="J73" s="265" t="s">
        <v>14</v>
      </c>
      <c r="K73" s="263">
        <v>0.1</v>
      </c>
      <c r="L73" s="262" t="s">
        <v>15</v>
      </c>
    </row>
    <row r="74" spans="2:12" ht="28.2" customHeight="1" x14ac:dyDescent="0.25">
      <c r="B74" s="177"/>
      <c r="C74" s="282"/>
      <c r="D74" s="274"/>
      <c r="E74" s="265"/>
      <c r="F74" s="265"/>
      <c r="G74" s="265"/>
      <c r="H74" s="265"/>
      <c r="I74" s="265"/>
      <c r="J74" s="265"/>
      <c r="K74" s="264"/>
      <c r="L74" s="262"/>
    </row>
    <row r="75" spans="2:12" ht="52.95" customHeight="1" x14ac:dyDescent="0.25">
      <c r="B75" s="52"/>
      <c r="C75" s="37"/>
      <c r="D75" s="37"/>
      <c r="E75" s="38"/>
      <c r="F75" s="38"/>
      <c r="G75" s="38"/>
      <c r="H75" s="38"/>
      <c r="I75" s="38"/>
      <c r="J75" s="38"/>
      <c r="K75" s="32"/>
    </row>
    <row r="76" spans="2:12" s="25" customFormat="1" ht="18" x14ac:dyDescent="0.35">
      <c r="C76" s="41" t="s">
        <v>267</v>
      </c>
      <c r="D76" s="26"/>
      <c r="F76" s="27"/>
    </row>
    <row r="77" spans="2:12" ht="12.75" customHeight="1" x14ac:dyDescent="0.3">
      <c r="C77" s="39" t="s">
        <v>218</v>
      </c>
      <c r="F77" s="28"/>
    </row>
    <row r="79" spans="2:12" ht="12.75" customHeight="1" x14ac:dyDescent="0.25">
      <c r="C79" s="36"/>
      <c r="D79" s="37"/>
      <c r="E79" s="38"/>
      <c r="F79" s="38"/>
      <c r="G79" s="35"/>
      <c r="H79" s="35"/>
      <c r="I79" s="35"/>
      <c r="J79" s="35"/>
      <c r="K79" s="32"/>
    </row>
    <row r="80" spans="2:12" x14ac:dyDescent="0.25">
      <c r="C80" s="29"/>
    </row>
    <row r="81" spans="2:13" ht="41.4" customHeight="1" x14ac:dyDescent="0.25">
      <c r="C81" s="24"/>
      <c r="D81" s="24"/>
      <c r="E81" s="275" t="s">
        <v>2</v>
      </c>
      <c r="F81" s="275"/>
      <c r="G81" s="266" t="s">
        <v>215</v>
      </c>
      <c r="H81" s="266"/>
      <c r="I81" s="266" t="s">
        <v>216</v>
      </c>
      <c r="J81" s="266"/>
      <c r="K81" s="30"/>
      <c r="L81" s="30"/>
      <c r="M81" s="31"/>
    </row>
    <row r="82" spans="2:13" ht="12.75" customHeight="1" x14ac:dyDescent="0.25">
      <c r="C82" s="268" t="s">
        <v>6</v>
      </c>
      <c r="D82" s="268" t="s">
        <v>7</v>
      </c>
      <c r="E82" s="277" t="s">
        <v>59</v>
      </c>
      <c r="F82" s="278"/>
      <c r="G82" s="277" t="s">
        <v>59</v>
      </c>
      <c r="H82" s="278"/>
      <c r="I82" s="277" t="s">
        <v>59</v>
      </c>
      <c r="J82" s="278"/>
      <c r="K82" s="32"/>
    </row>
    <row r="83" spans="2:13" ht="12.75" customHeight="1" x14ac:dyDescent="0.25">
      <c r="C83" s="276"/>
      <c r="D83" s="276"/>
      <c r="E83" s="279"/>
      <c r="F83" s="280"/>
      <c r="G83" s="279"/>
      <c r="H83" s="280"/>
      <c r="I83" s="279"/>
      <c r="J83" s="280"/>
      <c r="K83" s="32"/>
    </row>
    <row r="84" spans="2:13" x14ac:dyDescent="0.25">
      <c r="B84" s="168" t="s">
        <v>11</v>
      </c>
      <c r="C84" s="100" t="s">
        <v>60</v>
      </c>
      <c r="D84" s="167" t="s">
        <v>268</v>
      </c>
      <c r="E84" s="271">
        <v>110600</v>
      </c>
      <c r="F84" s="271"/>
      <c r="G84" s="272" t="s">
        <v>15</v>
      </c>
      <c r="H84" s="271"/>
      <c r="I84" s="271" t="s">
        <v>15</v>
      </c>
      <c r="J84" s="273"/>
      <c r="K84" s="32"/>
    </row>
  </sheetData>
  <mergeCells count="115">
    <mergeCell ref="B13:B31"/>
    <mergeCell ref="A1:Q1"/>
    <mergeCell ref="C65:C66"/>
    <mergeCell ref="D65:D66"/>
    <mergeCell ref="E65:E66"/>
    <mergeCell ref="F65:F66"/>
    <mergeCell ref="C53:C54"/>
    <mergeCell ref="C11:C12"/>
    <mergeCell ref="E11:E12"/>
    <mergeCell ref="I10:J10"/>
    <mergeCell ref="I11:I12"/>
    <mergeCell ref="J11:J12"/>
    <mergeCell ref="I39:J39"/>
    <mergeCell ref="I40:I41"/>
    <mergeCell ref="K11:K12"/>
    <mergeCell ref="K40:K41"/>
    <mergeCell ref="K65:K66"/>
    <mergeCell ref="J40:J41"/>
    <mergeCell ref="H40:H41"/>
    <mergeCell ref="I65:I66"/>
    <mergeCell ref="D11:D12"/>
    <mergeCell ref="E53:E54"/>
    <mergeCell ref="E42:F42"/>
    <mergeCell ref="D40:D41"/>
    <mergeCell ref="C67:C68"/>
    <mergeCell ref="B67:B72"/>
    <mergeCell ref="E71:E72"/>
    <mergeCell ref="F71:F72"/>
    <mergeCell ref="E64:F64"/>
    <mergeCell ref="E40:E41"/>
    <mergeCell ref="F40:F41"/>
    <mergeCell ref="B55:B57"/>
    <mergeCell ref="F67:F68"/>
    <mergeCell ref="F53:F54"/>
    <mergeCell ref="D69:D70"/>
    <mergeCell ref="D67:D68"/>
    <mergeCell ref="E67:E68"/>
    <mergeCell ref="C40:C41"/>
    <mergeCell ref="E69:E70"/>
    <mergeCell ref="D53:D54"/>
    <mergeCell ref="B42:B44"/>
    <mergeCell ref="C69:C70"/>
    <mergeCell ref="C71:C72"/>
    <mergeCell ref="G69:G70"/>
    <mergeCell ref="H69:H70"/>
    <mergeCell ref="I69:I70"/>
    <mergeCell ref="J69:J70"/>
    <mergeCell ref="E10:F10"/>
    <mergeCell ref="G40:G41"/>
    <mergeCell ref="G10:H10"/>
    <mergeCell ref="E39:F39"/>
    <mergeCell ref="E43:F43"/>
    <mergeCell ref="G43:H43"/>
    <mergeCell ref="I43:J43"/>
    <mergeCell ref="E44:F44"/>
    <mergeCell ref="G44:H44"/>
    <mergeCell ref="I44:J44"/>
    <mergeCell ref="G39:H39"/>
    <mergeCell ref="G53:G54"/>
    <mergeCell ref="H53:H54"/>
    <mergeCell ref="G11:G12"/>
    <mergeCell ref="H11:H12"/>
    <mergeCell ref="F11:F12"/>
    <mergeCell ref="G42:H42"/>
    <mergeCell ref="E52:F52"/>
    <mergeCell ref="G52:H52"/>
    <mergeCell ref="G65:G66"/>
    <mergeCell ref="C82:C83"/>
    <mergeCell ref="D82:D83"/>
    <mergeCell ref="E82:F83"/>
    <mergeCell ref="G82:H83"/>
    <mergeCell ref="I82:J83"/>
    <mergeCell ref="G71:G72"/>
    <mergeCell ref="H71:H72"/>
    <mergeCell ref="I71:I72"/>
    <mergeCell ref="J71:J72"/>
    <mergeCell ref="D71:D72"/>
    <mergeCell ref="C73:C74"/>
    <mergeCell ref="E84:F84"/>
    <mergeCell ref="G84:H84"/>
    <mergeCell ref="I84:J84"/>
    <mergeCell ref="D73:D74"/>
    <mergeCell ref="E73:E74"/>
    <mergeCell ref="F73:F74"/>
    <mergeCell ref="G73:G74"/>
    <mergeCell ref="H73:H74"/>
    <mergeCell ref="I73:I74"/>
    <mergeCell ref="E81:F81"/>
    <mergeCell ref="G81:H81"/>
    <mergeCell ref="I81:J81"/>
    <mergeCell ref="J73:J74"/>
    <mergeCell ref="C3:L3"/>
    <mergeCell ref="L10:L12"/>
    <mergeCell ref="L64:L66"/>
    <mergeCell ref="L67:L68"/>
    <mergeCell ref="L69:L70"/>
    <mergeCell ref="L71:L72"/>
    <mergeCell ref="L73:L74"/>
    <mergeCell ref="K73:K74"/>
    <mergeCell ref="K71:K72"/>
    <mergeCell ref="G67:G68"/>
    <mergeCell ref="I64:J64"/>
    <mergeCell ref="H65:H66"/>
    <mergeCell ref="K67:K68"/>
    <mergeCell ref="H67:H68"/>
    <mergeCell ref="K69:K70"/>
    <mergeCell ref="I42:J42"/>
    <mergeCell ref="I53:I54"/>
    <mergeCell ref="J53:J54"/>
    <mergeCell ref="I52:J52"/>
    <mergeCell ref="F69:F70"/>
    <mergeCell ref="G64:H64"/>
    <mergeCell ref="J67:J68"/>
    <mergeCell ref="J65:J66"/>
    <mergeCell ref="I67:I68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R84"/>
  <sheetViews>
    <sheetView zoomScale="70" zoomScaleNormal="70" workbookViewId="0">
      <pane ySplit="1" topLeftCell="A3" activePane="bottomLeft" state="frozen"/>
      <selection pane="bottomLeft" activeCell="K78" sqref="K78"/>
    </sheetView>
  </sheetViews>
  <sheetFormatPr defaultColWidth="11.44140625" defaultRowHeight="13.8" outlineLevelCol="1" x14ac:dyDescent="0.3"/>
  <cols>
    <col min="1" max="1" width="3.6640625" style="2" customWidth="1"/>
    <col min="2" max="2" width="6.33203125" style="2" customWidth="1"/>
    <col min="3" max="3" width="19.5546875" style="7" customWidth="1"/>
    <col min="4" max="4" width="46" style="7" customWidth="1"/>
    <col min="5" max="5" width="18.88671875" style="7" customWidth="1"/>
    <col min="6" max="6" width="26.6640625" style="7" customWidth="1"/>
    <col min="7" max="8" width="15.5546875" style="2" customWidth="1"/>
    <col min="9" max="10" width="15.5546875" style="2" customWidth="1" outlineLevel="1"/>
    <col min="11" max="11" width="15.109375" style="2" customWidth="1"/>
    <col min="12" max="12" width="15.5546875" style="2" customWidth="1"/>
    <col min="13" max="14" width="13.44140625" style="2" customWidth="1"/>
    <col min="15" max="15" width="11" style="2" customWidth="1"/>
    <col min="16" max="16" width="24" style="2" customWidth="1"/>
    <col min="17" max="16384" width="11.44140625" style="2"/>
  </cols>
  <sheetData>
    <row r="1" spans="1:18" ht="37.5" customHeight="1" x14ac:dyDescent="0.3">
      <c r="A1" s="326" t="s">
        <v>256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x14ac:dyDescent="0.3">
      <c r="F2" s="4"/>
      <c r="G2" s="5"/>
      <c r="H2" s="5"/>
      <c r="I2" s="5"/>
      <c r="J2" s="6"/>
      <c r="K2" s="5"/>
      <c r="L2" s="6"/>
    </row>
    <row r="3" spans="1:18" s="25" customFormat="1" ht="18" x14ac:dyDescent="0.35">
      <c r="C3" s="41" t="s">
        <v>219</v>
      </c>
      <c r="D3" s="26"/>
      <c r="F3" s="27"/>
    </row>
    <row r="4" spans="1:18" s="23" customFormat="1" ht="12.75" customHeight="1" x14ac:dyDescent="0.3">
      <c r="C4" s="39" t="s">
        <v>61</v>
      </c>
      <c r="D4" s="12"/>
      <c r="F4" s="28"/>
    </row>
    <row r="5" spans="1:18" ht="12.75" customHeight="1" x14ac:dyDescent="0.3"/>
    <row r="6" spans="1:18" ht="12.75" customHeight="1" x14ac:dyDescent="0.3">
      <c r="C6" s="13"/>
      <c r="D6" s="13"/>
      <c r="E6" s="13"/>
    </row>
    <row r="7" spans="1:18" s="23" customFormat="1" ht="27" customHeight="1" x14ac:dyDescent="0.25">
      <c r="C7" s="69"/>
      <c r="D7" s="69"/>
      <c r="E7" s="69"/>
      <c r="F7" s="69"/>
      <c r="G7" s="266" t="s">
        <v>2</v>
      </c>
      <c r="H7" s="266"/>
      <c r="I7" s="266" t="s">
        <v>215</v>
      </c>
      <c r="J7" s="266"/>
      <c r="K7" s="266" t="s">
        <v>220</v>
      </c>
      <c r="L7" s="266"/>
      <c r="M7" s="30"/>
      <c r="N7" s="30"/>
      <c r="O7" s="30"/>
      <c r="P7" s="31"/>
    </row>
    <row r="8" spans="1:18" s="23" customFormat="1" ht="12.75" customHeight="1" x14ac:dyDescent="0.25">
      <c r="C8" s="294" t="s">
        <v>62</v>
      </c>
      <c r="D8" s="267" t="s">
        <v>63</v>
      </c>
      <c r="E8" s="267" t="s">
        <v>6</v>
      </c>
      <c r="F8" s="267" t="s">
        <v>7</v>
      </c>
      <c r="G8" s="267" t="s">
        <v>8</v>
      </c>
      <c r="H8" s="267" t="s">
        <v>9</v>
      </c>
      <c r="I8" s="267" t="s">
        <v>8</v>
      </c>
      <c r="J8" s="267" t="s">
        <v>9</v>
      </c>
      <c r="K8" s="267" t="s">
        <v>8</v>
      </c>
      <c r="L8" s="267" t="s">
        <v>9</v>
      </c>
      <c r="M8" s="32"/>
    </row>
    <row r="9" spans="1:18" s="23" customFormat="1" ht="12.75" customHeight="1" x14ac:dyDescent="0.25">
      <c r="C9" s="333"/>
      <c r="D9" s="276"/>
      <c r="E9" s="268"/>
      <c r="F9" s="268"/>
      <c r="G9" s="268"/>
      <c r="H9" s="268"/>
      <c r="I9" s="268"/>
      <c r="J9" s="268"/>
      <c r="K9" s="268"/>
      <c r="L9" s="268"/>
      <c r="M9" s="32"/>
    </row>
    <row r="10" spans="1:18" s="23" customFormat="1" ht="12.75" customHeight="1" x14ac:dyDescent="0.25">
      <c r="C10" s="329" t="s">
        <v>64</v>
      </c>
      <c r="D10" s="304" t="s">
        <v>11</v>
      </c>
      <c r="E10" s="138"/>
      <c r="F10" s="138"/>
      <c r="G10" s="138"/>
      <c r="H10" s="139" t="s">
        <v>65</v>
      </c>
      <c r="I10" s="138"/>
      <c r="J10" s="138"/>
      <c r="K10" s="138"/>
      <c r="L10" s="140"/>
      <c r="M10" s="32"/>
    </row>
    <row r="11" spans="1:18" s="23" customFormat="1" ht="12.75" customHeight="1" x14ac:dyDescent="0.25">
      <c r="C11" s="330"/>
      <c r="D11" s="305"/>
      <c r="E11" s="33" t="s">
        <v>12</v>
      </c>
      <c r="F11" s="33" t="s">
        <v>13</v>
      </c>
      <c r="G11" s="319">
        <v>128600</v>
      </c>
      <c r="H11" s="320"/>
      <c r="I11" s="319" t="s">
        <v>15</v>
      </c>
      <c r="J11" s="320"/>
      <c r="K11" s="319" t="s">
        <v>15</v>
      </c>
      <c r="L11" s="320"/>
      <c r="M11" s="185"/>
    </row>
    <row r="12" spans="1:18" s="23" customFormat="1" ht="12.75" customHeight="1" x14ac:dyDescent="0.25">
      <c r="C12" s="330"/>
      <c r="D12" s="305"/>
      <c r="E12" s="135" t="s">
        <v>12</v>
      </c>
      <c r="F12" s="135" t="s">
        <v>17</v>
      </c>
      <c r="G12" s="321">
        <v>141500</v>
      </c>
      <c r="H12" s="322"/>
      <c r="I12" s="321" t="s">
        <v>15</v>
      </c>
      <c r="J12" s="322"/>
      <c r="K12" s="302" t="s">
        <v>15</v>
      </c>
      <c r="L12" s="303"/>
      <c r="M12" s="185"/>
    </row>
    <row r="13" spans="1:18" s="23" customFormat="1" ht="12.75" customHeight="1" x14ac:dyDescent="0.25">
      <c r="C13" s="330"/>
      <c r="D13" s="305"/>
      <c r="E13" s="33" t="s">
        <v>18</v>
      </c>
      <c r="F13" s="33" t="s">
        <v>19</v>
      </c>
      <c r="G13" s="319">
        <v>201900</v>
      </c>
      <c r="H13" s="320"/>
      <c r="I13" s="319" t="s">
        <v>15</v>
      </c>
      <c r="J13" s="320"/>
      <c r="K13" s="319" t="s">
        <v>15</v>
      </c>
      <c r="L13" s="320"/>
      <c r="M13" s="185"/>
    </row>
    <row r="14" spans="1:18" s="23" customFormat="1" ht="12.75" customHeight="1" x14ac:dyDescent="0.25">
      <c r="C14" s="330"/>
      <c r="D14" s="305"/>
      <c r="E14" s="135" t="s">
        <v>20</v>
      </c>
      <c r="F14" s="135" t="s">
        <v>21</v>
      </c>
      <c r="G14" s="321">
        <v>221700</v>
      </c>
      <c r="H14" s="322"/>
      <c r="I14" s="321" t="s">
        <v>15</v>
      </c>
      <c r="J14" s="322"/>
      <c r="K14" s="302" t="s">
        <v>15</v>
      </c>
      <c r="L14" s="303"/>
      <c r="M14" s="185"/>
    </row>
    <row r="15" spans="1:18" s="23" customFormat="1" ht="23.4" customHeight="1" x14ac:dyDescent="0.25">
      <c r="C15" s="330"/>
      <c r="D15" s="169"/>
      <c r="E15" s="33" t="s">
        <v>66</v>
      </c>
      <c r="F15" s="33" t="s">
        <v>67</v>
      </c>
      <c r="G15" s="319">
        <v>100000</v>
      </c>
      <c r="H15" s="320"/>
      <c r="I15" s="319" t="s">
        <v>15</v>
      </c>
      <c r="J15" s="320"/>
      <c r="K15" s="319" t="s">
        <v>15</v>
      </c>
      <c r="L15" s="320"/>
      <c r="M15" s="185"/>
    </row>
    <row r="16" spans="1:18" s="23" customFormat="1" ht="12.75" customHeight="1" x14ac:dyDescent="0.25">
      <c r="C16" s="330"/>
      <c r="D16" s="327" t="s">
        <v>44</v>
      </c>
      <c r="E16" s="33" t="s">
        <v>68</v>
      </c>
      <c r="F16" s="33" t="s">
        <v>50</v>
      </c>
      <c r="G16" s="319">
        <v>90000</v>
      </c>
      <c r="H16" s="320"/>
      <c r="I16" s="319" t="s">
        <v>15</v>
      </c>
      <c r="J16" s="320"/>
      <c r="K16" s="319" t="s">
        <v>15</v>
      </c>
      <c r="L16" s="320"/>
      <c r="M16" s="185"/>
    </row>
    <row r="17" spans="3:13" s="23" customFormat="1" ht="12.75" customHeight="1" x14ac:dyDescent="0.25">
      <c r="C17" s="330"/>
      <c r="D17" s="328"/>
      <c r="E17" s="135" t="s">
        <v>69</v>
      </c>
      <c r="F17" s="135" t="s">
        <v>52</v>
      </c>
      <c r="G17" s="302">
        <v>112500</v>
      </c>
      <c r="H17" s="303"/>
      <c r="I17" s="302" t="s">
        <v>15</v>
      </c>
      <c r="J17" s="303"/>
      <c r="K17" s="302" t="s">
        <v>15</v>
      </c>
      <c r="L17" s="303"/>
      <c r="M17" s="185"/>
    </row>
    <row r="18" spans="3:13" s="23" customFormat="1" ht="12.75" customHeight="1" x14ac:dyDescent="0.25">
      <c r="C18" s="324"/>
      <c r="D18" s="304" t="s">
        <v>11</v>
      </c>
      <c r="E18" s="334" t="s">
        <v>70</v>
      </c>
      <c r="F18" s="334"/>
      <c r="G18" s="334"/>
      <c r="H18" s="334"/>
      <c r="I18" s="334"/>
      <c r="J18" s="334"/>
      <c r="K18" s="334"/>
      <c r="L18" s="335"/>
      <c r="M18" s="32"/>
    </row>
    <row r="19" spans="3:13" s="23" customFormat="1" ht="12.75" customHeight="1" x14ac:dyDescent="0.25">
      <c r="C19" s="324"/>
      <c r="D19" s="305"/>
      <c r="E19" s="53" t="s">
        <v>18</v>
      </c>
      <c r="F19" s="135" t="s">
        <v>19</v>
      </c>
      <c r="G19" s="319">
        <v>251900</v>
      </c>
      <c r="H19" s="320"/>
      <c r="I19" s="319" t="s">
        <v>15</v>
      </c>
      <c r="J19" s="320"/>
      <c r="K19" s="319" t="s">
        <v>15</v>
      </c>
      <c r="L19" s="320"/>
      <c r="M19" s="32"/>
    </row>
    <row r="20" spans="3:13" s="23" customFormat="1" ht="12.75" customHeight="1" x14ac:dyDescent="0.25">
      <c r="C20" s="325"/>
      <c r="D20" s="305"/>
      <c r="E20" s="160" t="s">
        <v>20</v>
      </c>
      <c r="F20" s="101" t="s">
        <v>21</v>
      </c>
      <c r="G20" s="302">
        <v>277800</v>
      </c>
      <c r="H20" s="303"/>
      <c r="I20" s="302" t="s">
        <v>15</v>
      </c>
      <c r="J20" s="303"/>
      <c r="K20" s="302" t="s">
        <v>15</v>
      </c>
      <c r="L20" s="303"/>
      <c r="M20" s="32"/>
    </row>
    <row r="21" spans="3:13" s="23" customFormat="1" ht="12.75" customHeight="1" x14ac:dyDescent="0.25">
      <c r="C21" s="336" t="s">
        <v>71</v>
      </c>
      <c r="D21" s="305"/>
      <c r="E21" s="331" t="s">
        <v>65</v>
      </c>
      <c r="F21" s="331"/>
      <c r="G21" s="331"/>
      <c r="H21" s="331"/>
      <c r="I21" s="331"/>
      <c r="J21" s="331"/>
      <c r="K21" s="331"/>
      <c r="L21" s="332"/>
      <c r="M21" s="32"/>
    </row>
    <row r="22" spans="3:13" s="23" customFormat="1" ht="12.75" customHeight="1" x14ac:dyDescent="0.25">
      <c r="C22" s="310"/>
      <c r="D22" s="305"/>
      <c r="E22" s="33" t="s">
        <v>12</v>
      </c>
      <c r="F22" s="33" t="s">
        <v>13</v>
      </c>
      <c r="G22" s="154">
        <v>55600</v>
      </c>
      <c r="H22" s="155" t="s">
        <v>14</v>
      </c>
      <c r="I22" s="154">
        <v>47300</v>
      </c>
      <c r="J22" s="155" t="s">
        <v>14</v>
      </c>
      <c r="K22" s="154" t="s">
        <v>15</v>
      </c>
      <c r="L22" s="155" t="s">
        <v>14</v>
      </c>
      <c r="M22" s="32"/>
    </row>
    <row r="23" spans="3:13" s="23" customFormat="1" ht="12.75" customHeight="1" x14ac:dyDescent="0.25">
      <c r="C23" s="310"/>
      <c r="D23" s="305"/>
      <c r="E23" s="135" t="s">
        <v>12</v>
      </c>
      <c r="F23" s="135" t="s">
        <v>17</v>
      </c>
      <c r="G23" s="180">
        <v>61160.000000000007</v>
      </c>
      <c r="H23" s="181" t="s">
        <v>14</v>
      </c>
      <c r="I23" s="180">
        <v>52030.000000000007</v>
      </c>
      <c r="J23" s="181" t="s">
        <v>14</v>
      </c>
      <c r="K23" s="178" t="s">
        <v>15</v>
      </c>
      <c r="L23" s="179" t="s">
        <v>14</v>
      </c>
      <c r="M23" s="32"/>
    </row>
    <row r="24" spans="3:13" s="23" customFormat="1" ht="16.2" customHeight="1" x14ac:dyDescent="0.25">
      <c r="C24" s="337"/>
      <c r="D24" s="306"/>
      <c r="E24" s="76" t="s">
        <v>18</v>
      </c>
      <c r="F24" s="49" t="s">
        <v>72</v>
      </c>
      <c r="G24" s="232">
        <v>72200</v>
      </c>
      <c r="H24" s="233" t="s">
        <v>14</v>
      </c>
      <c r="I24" s="234">
        <v>61400</v>
      </c>
      <c r="J24" s="233" t="s">
        <v>14</v>
      </c>
      <c r="K24" s="234" t="s">
        <v>15</v>
      </c>
      <c r="L24" s="233" t="s">
        <v>14</v>
      </c>
      <c r="M24" s="32"/>
    </row>
    <row r="25" spans="3:13" s="23" customFormat="1" ht="12.75" customHeight="1" x14ac:dyDescent="0.25">
      <c r="C25" s="341" t="s">
        <v>73</v>
      </c>
      <c r="D25" s="304" t="s">
        <v>11</v>
      </c>
      <c r="E25" s="340" t="s">
        <v>65</v>
      </c>
      <c r="F25" s="334"/>
      <c r="G25" s="334"/>
      <c r="H25" s="334"/>
      <c r="I25" s="334"/>
      <c r="J25" s="334"/>
      <c r="K25" s="334"/>
      <c r="L25" s="335"/>
      <c r="M25" s="32"/>
    </row>
    <row r="26" spans="3:13" s="23" customFormat="1" ht="12.75" customHeight="1" x14ac:dyDescent="0.25">
      <c r="C26" s="341"/>
      <c r="D26" s="305"/>
      <c r="E26" s="230" t="s">
        <v>12</v>
      </c>
      <c r="F26" s="33" t="s">
        <v>13</v>
      </c>
      <c r="G26" s="319">
        <v>20000</v>
      </c>
      <c r="H26" s="320"/>
      <c r="I26" s="319">
        <v>19000</v>
      </c>
      <c r="J26" s="320"/>
      <c r="K26" s="319" t="s">
        <v>15</v>
      </c>
      <c r="L26" s="320"/>
      <c r="M26" s="32"/>
    </row>
    <row r="27" spans="3:13" s="23" customFormat="1" ht="12.75" customHeight="1" x14ac:dyDescent="0.25">
      <c r="C27" s="341"/>
      <c r="D27" s="305"/>
      <c r="E27" s="53" t="s">
        <v>12</v>
      </c>
      <c r="F27" s="135" t="s">
        <v>17</v>
      </c>
      <c r="G27" s="321">
        <v>22000</v>
      </c>
      <c r="H27" s="322"/>
      <c r="I27" s="321">
        <v>21000</v>
      </c>
      <c r="J27" s="322"/>
      <c r="K27" s="302" t="s">
        <v>15</v>
      </c>
      <c r="L27" s="303"/>
      <c r="M27" s="32"/>
    </row>
    <row r="28" spans="3:13" s="23" customFormat="1" ht="12.75" customHeight="1" x14ac:dyDescent="0.25">
      <c r="C28" s="341"/>
      <c r="D28" s="305"/>
      <c r="E28" s="334" t="s">
        <v>74</v>
      </c>
      <c r="F28" s="334"/>
      <c r="G28" s="334"/>
      <c r="H28" s="334"/>
      <c r="I28" s="334"/>
      <c r="J28" s="334"/>
      <c r="K28" s="334"/>
      <c r="L28" s="335"/>
      <c r="M28" s="32"/>
    </row>
    <row r="29" spans="3:13" s="23" customFormat="1" ht="12.75" customHeight="1" x14ac:dyDescent="0.25">
      <c r="C29" s="341"/>
      <c r="D29" s="305"/>
      <c r="E29" s="53" t="s">
        <v>12</v>
      </c>
      <c r="F29" s="135" t="s">
        <v>13</v>
      </c>
      <c r="G29" s="338">
        <v>103000</v>
      </c>
      <c r="H29" s="339"/>
      <c r="I29" s="338">
        <v>102000</v>
      </c>
      <c r="J29" s="339"/>
      <c r="K29" s="338" t="s">
        <v>15</v>
      </c>
      <c r="L29" s="339"/>
      <c r="M29" s="32"/>
    </row>
    <row r="30" spans="3:13" s="23" customFormat="1" ht="12.75" customHeight="1" x14ac:dyDescent="0.25">
      <c r="C30" s="341"/>
      <c r="D30" s="305"/>
      <c r="E30" s="231" t="s">
        <v>12</v>
      </c>
      <c r="F30" s="182" t="s">
        <v>17</v>
      </c>
      <c r="G30" s="321">
        <v>113300</v>
      </c>
      <c r="H30" s="322"/>
      <c r="I30" s="321">
        <v>112000</v>
      </c>
      <c r="J30" s="322"/>
      <c r="K30" s="321" t="s">
        <v>15</v>
      </c>
      <c r="L30" s="322"/>
      <c r="M30" s="32"/>
    </row>
    <row r="31" spans="3:13" s="23" customFormat="1" ht="12.75" customHeight="1" x14ac:dyDescent="0.25">
      <c r="C31" s="341"/>
      <c r="D31" s="305"/>
      <c r="E31" s="160" t="s">
        <v>66</v>
      </c>
      <c r="F31" s="101" t="s">
        <v>75</v>
      </c>
      <c r="G31" s="302">
        <v>117000</v>
      </c>
      <c r="H31" s="303"/>
      <c r="I31" s="302">
        <v>127500</v>
      </c>
      <c r="J31" s="303"/>
      <c r="K31" s="302" t="s">
        <v>15</v>
      </c>
      <c r="L31" s="303"/>
      <c r="M31" s="32"/>
    </row>
    <row r="32" spans="3:13" s="23" customFormat="1" ht="12.75" customHeight="1" x14ac:dyDescent="0.25">
      <c r="C32" s="323" t="s">
        <v>76</v>
      </c>
      <c r="D32" s="305"/>
      <c r="E32" s="331" t="s">
        <v>65</v>
      </c>
      <c r="F32" s="331"/>
      <c r="G32" s="331"/>
      <c r="H32" s="331"/>
      <c r="I32" s="331"/>
      <c r="J32" s="331"/>
      <c r="K32" s="331"/>
      <c r="L32" s="332"/>
      <c r="M32" s="32"/>
    </row>
    <row r="33" spans="3:13" s="23" customFormat="1" ht="12.75" customHeight="1" x14ac:dyDescent="0.25">
      <c r="C33" s="324"/>
      <c r="D33" s="305"/>
      <c r="E33" s="230" t="s">
        <v>12</v>
      </c>
      <c r="F33" s="33" t="s">
        <v>13</v>
      </c>
      <c r="G33" s="154">
        <v>66000</v>
      </c>
      <c r="H33" s="155" t="s">
        <v>14</v>
      </c>
      <c r="I33" s="154">
        <v>56000</v>
      </c>
      <c r="J33" s="155" t="s">
        <v>14</v>
      </c>
      <c r="K33" s="319" t="s">
        <v>15</v>
      </c>
      <c r="L33" s="320"/>
      <c r="M33" s="32"/>
    </row>
    <row r="34" spans="3:13" s="23" customFormat="1" ht="12.75" customHeight="1" x14ac:dyDescent="0.25">
      <c r="C34" s="325"/>
      <c r="D34" s="305"/>
      <c r="E34" s="101" t="s">
        <v>12</v>
      </c>
      <c r="F34" s="101" t="s">
        <v>17</v>
      </c>
      <c r="G34" s="178">
        <v>72500</v>
      </c>
      <c r="H34" s="179" t="s">
        <v>14</v>
      </c>
      <c r="I34" s="178">
        <v>61500</v>
      </c>
      <c r="J34" s="179" t="s">
        <v>14</v>
      </c>
      <c r="K34" s="302" t="s">
        <v>15</v>
      </c>
      <c r="L34" s="303"/>
      <c r="M34" s="32"/>
    </row>
    <row r="35" spans="3:13" s="23" customFormat="1" ht="12.75" customHeight="1" x14ac:dyDescent="0.25">
      <c r="C35" s="323" t="s">
        <v>77</v>
      </c>
      <c r="D35" s="305"/>
      <c r="E35" s="331" t="s">
        <v>65</v>
      </c>
      <c r="F35" s="331"/>
      <c r="G35" s="331"/>
      <c r="H35" s="331"/>
      <c r="I35" s="331"/>
      <c r="J35" s="331"/>
      <c r="K35" s="331"/>
      <c r="L35" s="332"/>
      <c r="M35" s="32"/>
    </row>
    <row r="36" spans="3:13" s="23" customFormat="1" ht="12.75" customHeight="1" x14ac:dyDescent="0.25">
      <c r="C36" s="324"/>
      <c r="D36" s="305"/>
      <c r="E36" s="230" t="s">
        <v>12</v>
      </c>
      <c r="F36" s="33" t="s">
        <v>13</v>
      </c>
      <c r="G36" s="154">
        <v>46000</v>
      </c>
      <c r="H36" s="155" t="s">
        <v>14</v>
      </c>
      <c r="I36" s="319">
        <v>35000</v>
      </c>
      <c r="J36" s="320"/>
      <c r="K36" s="319" t="s">
        <v>15</v>
      </c>
      <c r="L36" s="320"/>
      <c r="M36" s="32"/>
    </row>
    <row r="37" spans="3:13" s="23" customFormat="1" ht="12.75" customHeight="1" x14ac:dyDescent="0.25">
      <c r="C37" s="324"/>
      <c r="D37" s="305"/>
      <c r="E37" s="53" t="s">
        <v>12</v>
      </c>
      <c r="F37" s="135" t="s">
        <v>17</v>
      </c>
      <c r="G37" s="180">
        <v>50600</v>
      </c>
      <c r="H37" s="181" t="s">
        <v>14</v>
      </c>
      <c r="I37" s="321">
        <v>38500</v>
      </c>
      <c r="J37" s="322"/>
      <c r="K37" s="302" t="s">
        <v>15</v>
      </c>
      <c r="L37" s="303"/>
      <c r="M37" s="32"/>
    </row>
    <row r="38" spans="3:13" s="23" customFormat="1" ht="12.75" customHeight="1" x14ac:dyDescent="0.25">
      <c r="C38" s="324"/>
      <c r="D38" s="305"/>
      <c r="E38" s="334" t="s">
        <v>74</v>
      </c>
      <c r="F38" s="334"/>
      <c r="G38" s="334"/>
      <c r="H38" s="334"/>
      <c r="I38" s="334"/>
      <c r="J38" s="334"/>
      <c r="K38" s="334"/>
      <c r="L38" s="335"/>
      <c r="M38" s="32"/>
    </row>
    <row r="39" spans="3:13" s="23" customFormat="1" ht="12.75" customHeight="1" x14ac:dyDescent="0.25">
      <c r="C39" s="324"/>
      <c r="D39" s="305"/>
      <c r="E39" s="230" t="s">
        <v>12</v>
      </c>
      <c r="F39" s="33" t="s">
        <v>13</v>
      </c>
      <c r="G39" s="319">
        <v>128000</v>
      </c>
      <c r="H39" s="320"/>
      <c r="I39" s="319">
        <v>181000</v>
      </c>
      <c r="J39" s="320"/>
      <c r="K39" s="319" t="s">
        <v>15</v>
      </c>
      <c r="L39" s="320"/>
      <c r="M39" s="32"/>
    </row>
    <row r="40" spans="3:13" s="23" customFormat="1" ht="12.75" customHeight="1" x14ac:dyDescent="0.25">
      <c r="C40" s="325"/>
      <c r="D40" s="305"/>
      <c r="E40" s="101" t="s">
        <v>12</v>
      </c>
      <c r="F40" s="101" t="s">
        <v>17</v>
      </c>
      <c r="G40" s="302">
        <v>140800</v>
      </c>
      <c r="H40" s="303"/>
      <c r="I40" s="302">
        <v>199000</v>
      </c>
      <c r="J40" s="303"/>
      <c r="K40" s="302" t="s">
        <v>15</v>
      </c>
      <c r="L40" s="303"/>
      <c r="M40" s="185"/>
    </row>
    <row r="41" spans="3:13" s="23" customFormat="1" ht="12.75" customHeight="1" x14ac:dyDescent="0.25">
      <c r="C41" s="341" t="s">
        <v>78</v>
      </c>
      <c r="D41" s="305"/>
      <c r="E41" s="331" t="s">
        <v>65</v>
      </c>
      <c r="F41" s="331"/>
      <c r="G41" s="331"/>
      <c r="H41" s="331"/>
      <c r="I41" s="331"/>
      <c r="J41" s="331"/>
      <c r="K41" s="331"/>
      <c r="L41" s="332"/>
      <c r="M41" s="32"/>
    </row>
    <row r="42" spans="3:13" s="23" customFormat="1" ht="12.75" customHeight="1" x14ac:dyDescent="0.25">
      <c r="C42" s="341"/>
      <c r="D42" s="305"/>
      <c r="E42" s="230" t="s">
        <v>12</v>
      </c>
      <c r="F42" s="33" t="s">
        <v>13</v>
      </c>
      <c r="G42" s="154">
        <v>20000</v>
      </c>
      <c r="H42" s="155" t="s">
        <v>14</v>
      </c>
      <c r="I42" s="154">
        <f>G42*0.85</f>
        <v>17000</v>
      </c>
      <c r="J42" s="155" t="s">
        <v>14</v>
      </c>
      <c r="K42" s="319" t="s">
        <v>15</v>
      </c>
      <c r="L42" s="320"/>
      <c r="M42" s="185"/>
    </row>
    <row r="43" spans="3:13" s="23" customFormat="1" ht="12.75" customHeight="1" x14ac:dyDescent="0.25">
      <c r="C43" s="341"/>
      <c r="D43" s="306"/>
      <c r="E43" s="53" t="s">
        <v>12</v>
      </c>
      <c r="F43" s="135" t="s">
        <v>17</v>
      </c>
      <c r="G43" s="180">
        <v>22000</v>
      </c>
      <c r="H43" s="181" t="s">
        <v>14</v>
      </c>
      <c r="I43" s="180">
        <f>G43*0.85</f>
        <v>18700</v>
      </c>
      <c r="J43" s="179" t="s">
        <v>14</v>
      </c>
      <c r="K43" s="302" t="s">
        <v>15</v>
      </c>
      <c r="L43" s="303"/>
      <c r="M43" s="185"/>
    </row>
    <row r="44" spans="3:13" s="23" customFormat="1" ht="12.75" customHeight="1" x14ac:dyDescent="0.25">
      <c r="C44" s="309"/>
      <c r="D44" s="304" t="s">
        <v>11</v>
      </c>
      <c r="E44" s="340" t="s">
        <v>74</v>
      </c>
      <c r="F44" s="334"/>
      <c r="G44" s="334"/>
      <c r="H44" s="334"/>
      <c r="I44" s="334"/>
      <c r="J44" s="334"/>
      <c r="K44" s="334"/>
      <c r="L44" s="335"/>
      <c r="M44" s="32"/>
    </row>
    <row r="45" spans="3:13" s="23" customFormat="1" ht="12.75" customHeight="1" x14ac:dyDescent="0.25">
      <c r="C45" s="310"/>
      <c r="D45" s="305"/>
      <c r="E45" s="33" t="s">
        <v>12</v>
      </c>
      <c r="F45" s="33" t="s">
        <v>13</v>
      </c>
      <c r="G45" s="319">
        <v>57000</v>
      </c>
      <c r="H45" s="320"/>
      <c r="I45" s="319" t="s">
        <v>15</v>
      </c>
      <c r="J45" s="320"/>
      <c r="K45" s="319" t="s">
        <v>15</v>
      </c>
      <c r="L45" s="320"/>
      <c r="M45" s="185"/>
    </row>
    <row r="46" spans="3:13" s="23" customFormat="1" ht="12.75" customHeight="1" x14ac:dyDescent="0.25">
      <c r="C46" s="311"/>
      <c r="D46" s="312"/>
      <c r="E46" s="101" t="s">
        <v>12</v>
      </c>
      <c r="F46" s="101" t="s">
        <v>17</v>
      </c>
      <c r="G46" s="302">
        <v>62500</v>
      </c>
      <c r="H46" s="303"/>
      <c r="I46" s="302" t="s">
        <v>15</v>
      </c>
      <c r="J46" s="303"/>
      <c r="K46" s="302" t="s">
        <v>15</v>
      </c>
      <c r="L46" s="303"/>
      <c r="M46" s="185"/>
    </row>
    <row r="47" spans="3:13" s="23" customFormat="1" ht="12.75" customHeight="1" x14ac:dyDescent="0.25">
      <c r="C47" s="133"/>
      <c r="D47" s="133"/>
      <c r="E47" s="37"/>
      <c r="F47" s="37"/>
      <c r="G47" s="38"/>
      <c r="H47" s="38"/>
      <c r="I47" s="38"/>
      <c r="J47" s="38"/>
      <c r="K47" s="38"/>
      <c r="L47" s="38"/>
      <c r="M47" s="32"/>
    </row>
    <row r="48" spans="3:13" s="23" customFormat="1" ht="12.75" customHeight="1" x14ac:dyDescent="0.25">
      <c r="C48" s="133"/>
      <c r="D48" s="133"/>
      <c r="E48" s="37"/>
      <c r="F48" s="37"/>
      <c r="G48" s="38"/>
      <c r="H48" s="38"/>
      <c r="I48" s="38"/>
      <c r="J48" s="38"/>
      <c r="K48" s="38"/>
      <c r="L48" s="38"/>
      <c r="M48" s="32"/>
    </row>
    <row r="49" spans="2:16" s="23" customFormat="1" ht="12.75" customHeight="1" x14ac:dyDescent="0.25">
      <c r="C49" s="50" t="s">
        <v>79</v>
      </c>
      <c r="D49" s="36"/>
      <c r="E49" s="36"/>
      <c r="F49" s="37"/>
      <c r="G49" s="38"/>
      <c r="H49" s="38"/>
      <c r="I49" s="35"/>
      <c r="J49" s="35"/>
      <c r="K49" s="35"/>
      <c r="L49" s="35"/>
      <c r="M49" s="32"/>
    </row>
    <row r="50" spans="2:16" s="23" customFormat="1" ht="12.75" customHeight="1" x14ac:dyDescent="0.25">
      <c r="C50" s="136" t="s">
        <v>80</v>
      </c>
      <c r="D50" s="50"/>
      <c r="E50" s="50"/>
      <c r="F50" s="37"/>
      <c r="G50" s="38"/>
      <c r="H50" s="38"/>
      <c r="I50" s="35"/>
      <c r="J50" s="35"/>
      <c r="K50" s="35"/>
      <c r="L50" s="35"/>
      <c r="M50" s="32"/>
    </row>
    <row r="51" spans="2:16" s="23" customFormat="1" ht="12.75" customHeight="1" x14ac:dyDescent="0.25">
      <c r="C51" s="50"/>
      <c r="D51" s="50"/>
      <c r="E51" s="50"/>
      <c r="F51" s="37"/>
      <c r="G51" s="38"/>
      <c r="H51" s="38"/>
      <c r="I51" s="35"/>
      <c r="J51" s="35"/>
      <c r="K51" s="35"/>
      <c r="L51" s="35"/>
      <c r="M51" s="32"/>
    </row>
    <row r="52" spans="2:16" s="23" customFormat="1" ht="12.75" customHeight="1" x14ac:dyDescent="0.25">
      <c r="C52" s="36"/>
      <c r="D52" s="36"/>
      <c r="E52" s="36"/>
      <c r="F52" s="37"/>
      <c r="G52" s="38"/>
      <c r="H52" s="38"/>
      <c r="I52" s="35"/>
      <c r="J52" s="35"/>
      <c r="K52" s="35"/>
      <c r="L52" s="35"/>
      <c r="M52" s="32"/>
    </row>
    <row r="53" spans="2:16" ht="12.75" customHeight="1" x14ac:dyDescent="0.3">
      <c r="C53" s="18"/>
      <c r="D53" s="18"/>
      <c r="E53" s="18"/>
      <c r="F53" s="19"/>
      <c r="G53" s="20"/>
      <c r="H53" s="20"/>
      <c r="I53" s="17"/>
      <c r="J53" s="17"/>
      <c r="K53" s="17"/>
      <c r="L53" s="17"/>
      <c r="M53" s="16"/>
    </row>
    <row r="54" spans="2:16" s="25" customFormat="1" ht="18" x14ac:dyDescent="0.35">
      <c r="C54" s="41" t="s">
        <v>221</v>
      </c>
      <c r="D54" s="26"/>
      <c r="F54" s="27"/>
    </row>
    <row r="55" spans="2:16" s="23" customFormat="1" ht="12.75" customHeight="1" x14ac:dyDescent="0.3">
      <c r="C55" s="39" t="s">
        <v>81</v>
      </c>
      <c r="D55" s="12"/>
      <c r="F55" s="28"/>
    </row>
    <row r="56" spans="2:16" ht="12.75" customHeight="1" x14ac:dyDescent="0.3">
      <c r="C56" s="18"/>
      <c r="D56" s="18"/>
      <c r="E56" s="18"/>
      <c r="F56" s="19"/>
      <c r="G56" s="20"/>
      <c r="H56" s="20"/>
      <c r="I56" s="17"/>
      <c r="J56" s="17"/>
      <c r="K56" s="17"/>
      <c r="L56" s="17"/>
      <c r="M56" s="16"/>
    </row>
    <row r="57" spans="2:16" x14ac:dyDescent="0.3">
      <c r="C57" s="13"/>
      <c r="D57" s="13"/>
      <c r="E57" s="13"/>
      <c r="F57" s="21"/>
      <c r="G57" s="22"/>
      <c r="H57" s="22"/>
    </row>
    <row r="58" spans="2:16" s="23" customFormat="1" ht="23.4" customHeight="1" x14ac:dyDescent="0.25">
      <c r="C58" s="24"/>
      <c r="D58" s="24"/>
      <c r="E58" s="69"/>
      <c r="F58" s="69"/>
      <c r="G58" s="266" t="s">
        <v>2</v>
      </c>
      <c r="H58" s="266"/>
      <c r="I58" s="266" t="s">
        <v>215</v>
      </c>
      <c r="J58" s="266"/>
      <c r="K58" s="266" t="s">
        <v>220</v>
      </c>
      <c r="L58" s="266"/>
      <c r="M58" s="143" t="s">
        <v>257</v>
      </c>
      <c r="N58" s="30"/>
      <c r="O58" s="30"/>
      <c r="P58" s="31"/>
    </row>
    <row r="59" spans="2:16" s="23" customFormat="1" ht="12.75" customHeight="1" x14ac:dyDescent="0.25">
      <c r="C59" s="268" t="s">
        <v>56</v>
      </c>
      <c r="D59" s="268" t="s">
        <v>62</v>
      </c>
      <c r="E59" s="267" t="s">
        <v>6</v>
      </c>
      <c r="F59" s="267" t="s">
        <v>7</v>
      </c>
      <c r="G59" s="267" t="s">
        <v>8</v>
      </c>
      <c r="H59" s="267" t="s">
        <v>9</v>
      </c>
      <c r="I59" s="267" t="s">
        <v>8</v>
      </c>
      <c r="J59" s="267" t="s">
        <v>9</v>
      </c>
      <c r="K59" s="267" t="s">
        <v>8</v>
      </c>
      <c r="L59" s="267" t="s">
        <v>9</v>
      </c>
      <c r="M59" s="342" t="s">
        <v>10</v>
      </c>
    </row>
    <row r="60" spans="2:16" s="23" customFormat="1" ht="12.75" customHeight="1" x14ac:dyDescent="0.25">
      <c r="C60" s="276"/>
      <c r="D60" s="276"/>
      <c r="E60" s="268"/>
      <c r="F60" s="268"/>
      <c r="G60" s="268"/>
      <c r="H60" s="268"/>
      <c r="I60" s="268"/>
      <c r="J60" s="268"/>
      <c r="K60" s="268"/>
      <c r="L60" s="268"/>
      <c r="M60" s="343"/>
    </row>
    <row r="61" spans="2:16" s="23" customFormat="1" ht="28.95" customHeight="1" x14ac:dyDescent="0.25">
      <c r="B61" s="344" t="s">
        <v>11</v>
      </c>
      <c r="C61" s="141" t="s">
        <v>82</v>
      </c>
      <c r="D61" s="307" t="s">
        <v>260</v>
      </c>
      <c r="E61" s="345" t="s">
        <v>12</v>
      </c>
      <c r="F61" s="102" t="s">
        <v>13</v>
      </c>
      <c r="G61" s="152">
        <v>94400</v>
      </c>
      <c r="H61" s="153" t="s">
        <v>265</v>
      </c>
      <c r="I61" s="317" t="s">
        <v>15</v>
      </c>
      <c r="J61" s="318"/>
      <c r="K61" s="317" t="s">
        <v>15</v>
      </c>
      <c r="L61" s="318"/>
      <c r="M61" s="186" t="s">
        <v>28</v>
      </c>
    </row>
    <row r="62" spans="2:16" s="23" customFormat="1" ht="28.95" customHeight="1" x14ac:dyDescent="0.25">
      <c r="B62" s="344"/>
      <c r="C62" s="141" t="s">
        <v>83</v>
      </c>
      <c r="D62" s="308"/>
      <c r="E62" s="282"/>
      <c r="F62" s="102" t="s">
        <v>17</v>
      </c>
      <c r="G62" s="152">
        <v>103840.00000000001</v>
      </c>
      <c r="H62" s="153" t="s">
        <v>266</v>
      </c>
      <c r="I62" s="317" t="s">
        <v>15</v>
      </c>
      <c r="J62" s="318"/>
      <c r="K62" s="317" t="s">
        <v>15</v>
      </c>
      <c r="L62" s="318"/>
      <c r="M62" s="186" t="s">
        <v>28</v>
      </c>
    </row>
    <row r="63" spans="2:16" s="23" customFormat="1" ht="28.95" customHeight="1" x14ac:dyDescent="0.25">
      <c r="B63" s="344"/>
      <c r="C63" s="141" t="s">
        <v>84</v>
      </c>
      <c r="D63" s="313" t="s">
        <v>261</v>
      </c>
      <c r="E63" s="346" t="s">
        <v>12</v>
      </c>
      <c r="F63" s="174" t="s">
        <v>13</v>
      </c>
      <c r="G63" s="161">
        <v>162200</v>
      </c>
      <c r="H63" s="162" t="s">
        <v>14</v>
      </c>
      <c r="I63" s="163">
        <v>166500</v>
      </c>
      <c r="J63" s="164">
        <v>125000</v>
      </c>
      <c r="K63" s="315" t="s">
        <v>15</v>
      </c>
      <c r="L63" s="316"/>
      <c r="M63" s="187" t="s">
        <v>28</v>
      </c>
    </row>
    <row r="64" spans="2:16" s="23" customFormat="1" ht="28.95" customHeight="1" x14ac:dyDescent="0.25">
      <c r="B64" s="344"/>
      <c r="C64" s="141" t="s">
        <v>85</v>
      </c>
      <c r="D64" s="314"/>
      <c r="E64" s="282"/>
      <c r="F64" s="174" t="s">
        <v>17</v>
      </c>
      <c r="G64" s="161">
        <v>178420</v>
      </c>
      <c r="H64" s="162" t="s">
        <v>14</v>
      </c>
      <c r="I64" s="163">
        <v>183500</v>
      </c>
      <c r="J64" s="164">
        <v>137500</v>
      </c>
      <c r="K64" s="315" t="s">
        <v>15</v>
      </c>
      <c r="L64" s="316"/>
      <c r="M64" s="187" t="s">
        <v>28</v>
      </c>
    </row>
    <row r="65" spans="2:14" s="23" customFormat="1" ht="50.4" customHeight="1" x14ac:dyDescent="0.25">
      <c r="B65" s="344"/>
      <c r="C65" s="141" t="s">
        <v>86</v>
      </c>
      <c r="D65" s="134" t="s">
        <v>262</v>
      </c>
      <c r="E65" s="134" t="s">
        <v>18</v>
      </c>
      <c r="F65" s="102" t="s">
        <v>87</v>
      </c>
      <c r="G65" s="152">
        <v>250000</v>
      </c>
      <c r="H65" s="153" t="s">
        <v>14</v>
      </c>
      <c r="I65" s="152">
        <v>222000</v>
      </c>
      <c r="J65" s="153">
        <v>197500</v>
      </c>
      <c r="K65" s="317" t="s">
        <v>15</v>
      </c>
      <c r="L65" s="318"/>
      <c r="M65" s="186" t="s">
        <v>28</v>
      </c>
    </row>
    <row r="66" spans="2:14" s="23" customFormat="1" ht="48.6" customHeight="1" x14ac:dyDescent="0.25">
      <c r="B66" s="344"/>
      <c r="C66" s="104" t="s">
        <v>88</v>
      </c>
      <c r="D66" s="171" t="s">
        <v>263</v>
      </c>
      <c r="E66" s="188" t="s">
        <v>18</v>
      </c>
      <c r="F66" s="72" t="s">
        <v>87</v>
      </c>
      <c r="G66" s="163">
        <v>177800</v>
      </c>
      <c r="H66" s="164" t="s">
        <v>14</v>
      </c>
      <c r="I66" s="163">
        <v>160500</v>
      </c>
      <c r="J66" s="164">
        <v>131000</v>
      </c>
      <c r="K66" s="300" t="s">
        <v>15</v>
      </c>
      <c r="L66" s="301"/>
      <c r="M66" s="217" t="s">
        <v>28</v>
      </c>
    </row>
    <row r="67" spans="2:14" s="23" customFormat="1" ht="48.6" customHeight="1" x14ac:dyDescent="0.25">
      <c r="B67" s="344"/>
      <c r="C67" s="104" t="s">
        <v>89</v>
      </c>
      <c r="D67" s="307" t="s">
        <v>264</v>
      </c>
      <c r="E67" s="307" t="s">
        <v>12</v>
      </c>
      <c r="F67" s="159" t="s">
        <v>13</v>
      </c>
      <c r="G67" s="150">
        <v>220000</v>
      </c>
      <c r="H67" s="151" t="s">
        <v>14</v>
      </c>
      <c r="I67" s="150">
        <v>150500</v>
      </c>
      <c r="J67" s="151" t="s">
        <v>14</v>
      </c>
      <c r="K67" s="150">
        <v>253000</v>
      </c>
      <c r="L67" s="151" t="s">
        <v>14</v>
      </c>
      <c r="M67" s="218">
        <v>0.1</v>
      </c>
    </row>
    <row r="68" spans="2:14" s="23" customFormat="1" ht="48.6" customHeight="1" x14ac:dyDescent="0.25">
      <c r="B68" s="170"/>
      <c r="C68" s="104" t="s">
        <v>90</v>
      </c>
      <c r="D68" s="308"/>
      <c r="E68" s="308"/>
      <c r="F68" s="102" t="s">
        <v>17</v>
      </c>
      <c r="G68" s="150">
        <v>242000</v>
      </c>
      <c r="H68" s="151" t="s">
        <v>14</v>
      </c>
      <c r="I68" s="150">
        <v>166000</v>
      </c>
      <c r="J68" s="151" t="s">
        <v>14</v>
      </c>
      <c r="K68" s="150">
        <v>278500</v>
      </c>
      <c r="L68" s="151" t="s">
        <v>14</v>
      </c>
      <c r="M68" s="218">
        <v>0.1</v>
      </c>
    </row>
    <row r="69" spans="2:14" s="23" customFormat="1" ht="48.6" customHeight="1" x14ac:dyDescent="0.25">
      <c r="B69" s="170"/>
      <c r="C69" s="141" t="s">
        <v>91</v>
      </c>
      <c r="D69" s="313" t="s">
        <v>264</v>
      </c>
      <c r="E69" s="172" t="s">
        <v>18</v>
      </c>
      <c r="F69" s="173" t="s">
        <v>92</v>
      </c>
      <c r="G69" s="163">
        <v>280000</v>
      </c>
      <c r="H69" s="164" t="s">
        <v>14</v>
      </c>
      <c r="I69" s="163">
        <v>238000</v>
      </c>
      <c r="J69" s="164" t="s">
        <v>14</v>
      </c>
      <c r="K69" s="300" t="s">
        <v>15</v>
      </c>
      <c r="L69" s="301"/>
      <c r="M69" s="217" t="s">
        <v>28</v>
      </c>
    </row>
    <row r="70" spans="2:14" s="23" customFormat="1" ht="48.6" customHeight="1" x14ac:dyDescent="0.25">
      <c r="B70" s="170"/>
      <c r="C70" s="104" t="s">
        <v>93</v>
      </c>
      <c r="D70" s="314"/>
      <c r="E70" s="102" t="s">
        <v>18</v>
      </c>
      <c r="F70" s="102" t="s">
        <v>94</v>
      </c>
      <c r="G70" s="150">
        <v>322000</v>
      </c>
      <c r="H70" s="151" t="s">
        <v>14</v>
      </c>
      <c r="I70" s="150">
        <v>273500</v>
      </c>
      <c r="J70" s="151" t="s">
        <v>14</v>
      </c>
      <c r="K70" s="317" t="s">
        <v>15</v>
      </c>
      <c r="L70" s="318"/>
      <c r="M70" s="218" t="s">
        <v>28</v>
      </c>
    </row>
    <row r="71" spans="2:14" s="23" customFormat="1" ht="48.6" customHeight="1" x14ac:dyDescent="0.25">
      <c r="B71" s="170"/>
      <c r="C71" s="104" t="s">
        <v>234</v>
      </c>
      <c r="D71" s="171" t="s">
        <v>239</v>
      </c>
      <c r="E71" s="172" t="s">
        <v>18</v>
      </c>
      <c r="F71" s="173" t="s">
        <v>92</v>
      </c>
      <c r="G71" s="163">
        <v>256000</v>
      </c>
      <c r="H71" s="164" t="s">
        <v>14</v>
      </c>
      <c r="I71" s="163">
        <v>68000</v>
      </c>
      <c r="J71" s="164" t="s">
        <v>14</v>
      </c>
      <c r="K71" s="300" t="s">
        <v>15</v>
      </c>
      <c r="L71" s="301" t="s">
        <v>15</v>
      </c>
      <c r="M71" s="217" t="s">
        <v>28</v>
      </c>
    </row>
    <row r="72" spans="2:14" s="23" customFormat="1" ht="48.6" customHeight="1" x14ac:dyDescent="0.25">
      <c r="B72" s="170"/>
      <c r="C72" s="104" t="s">
        <v>234</v>
      </c>
      <c r="D72" s="134" t="s">
        <v>239</v>
      </c>
      <c r="E72" s="172" t="s">
        <v>18</v>
      </c>
      <c r="F72" s="173" t="s">
        <v>94</v>
      </c>
      <c r="G72" s="163">
        <v>281600</v>
      </c>
      <c r="H72" s="164" t="s">
        <v>14</v>
      </c>
      <c r="I72" s="163">
        <v>68000</v>
      </c>
      <c r="J72" s="164" t="s">
        <v>14</v>
      </c>
      <c r="K72" s="300" t="s">
        <v>15</v>
      </c>
      <c r="L72" s="301" t="s">
        <v>15</v>
      </c>
      <c r="M72" s="217" t="s">
        <v>28</v>
      </c>
    </row>
    <row r="73" spans="2:14" s="23" customFormat="1" ht="25.2" customHeight="1" x14ac:dyDescent="0.25">
      <c r="C73" s="166"/>
      <c r="D73" s="48"/>
      <c r="E73" s="37"/>
      <c r="F73" s="37"/>
      <c r="G73" s="38"/>
      <c r="H73" s="38"/>
      <c r="I73" s="38"/>
      <c r="J73" s="38"/>
      <c r="K73" s="38"/>
      <c r="L73" s="38"/>
      <c r="M73" s="165"/>
    </row>
    <row r="74" spans="2:14" s="25" customFormat="1" ht="18" x14ac:dyDescent="0.35">
      <c r="C74" s="41" t="s">
        <v>41</v>
      </c>
      <c r="D74" s="26"/>
      <c r="F74" s="27"/>
    </row>
    <row r="75" spans="2:14" s="23" customFormat="1" ht="12.75" customHeight="1" x14ac:dyDescent="0.3">
      <c r="C75" s="39" t="s">
        <v>250</v>
      </c>
      <c r="D75" s="12"/>
      <c r="F75" s="28"/>
    </row>
    <row r="76" spans="2:14" s="23" customFormat="1" ht="12" customHeight="1" x14ac:dyDescent="0.25">
      <c r="C76" s="36"/>
      <c r="D76" s="37"/>
      <c r="E76" s="38"/>
      <c r="F76" s="38"/>
      <c r="G76" s="35"/>
      <c r="H76" s="35"/>
      <c r="I76" s="35"/>
      <c r="J76" s="35"/>
      <c r="K76" s="32"/>
    </row>
    <row r="77" spans="2:14" s="23" customFormat="1" ht="12" x14ac:dyDescent="0.25">
      <c r="C77" s="29"/>
      <c r="D77" s="12"/>
    </row>
    <row r="78" spans="2:14" s="23" customFormat="1" ht="36" x14ac:dyDescent="0.25">
      <c r="C78" s="24"/>
      <c r="D78" s="24"/>
      <c r="E78" s="283" t="s">
        <v>2</v>
      </c>
      <c r="F78" s="284"/>
      <c r="G78" s="283" t="s">
        <v>254</v>
      </c>
      <c r="H78" s="284"/>
      <c r="I78" s="283" t="s">
        <v>253</v>
      </c>
      <c r="J78" s="299"/>
      <c r="K78" s="143" t="s">
        <v>257</v>
      </c>
      <c r="L78" s="30"/>
      <c r="M78" s="30"/>
      <c r="N78" s="31"/>
    </row>
    <row r="79" spans="2:14" s="23" customFormat="1" ht="12.75" customHeight="1" x14ac:dyDescent="0.25">
      <c r="C79" s="294" t="s">
        <v>6</v>
      </c>
      <c r="D79" s="267" t="s">
        <v>7</v>
      </c>
      <c r="E79" s="267" t="s">
        <v>8</v>
      </c>
      <c r="F79" s="267" t="s">
        <v>9</v>
      </c>
      <c r="G79" s="267" t="s">
        <v>8</v>
      </c>
      <c r="H79" s="267" t="s">
        <v>9</v>
      </c>
      <c r="I79" s="267" t="s">
        <v>8</v>
      </c>
      <c r="J79" s="267" t="s">
        <v>9</v>
      </c>
      <c r="K79" s="267" t="s">
        <v>10</v>
      </c>
    </row>
    <row r="80" spans="2:14" s="23" customFormat="1" ht="12.75" customHeight="1" x14ac:dyDescent="0.25">
      <c r="C80" s="295"/>
      <c r="D80" s="268"/>
      <c r="E80" s="268"/>
      <c r="F80" s="268"/>
      <c r="G80" s="268"/>
      <c r="H80" s="268"/>
      <c r="I80" s="268"/>
      <c r="J80" s="268"/>
      <c r="K80" s="276"/>
    </row>
    <row r="81" spans="2:11" s="23" customFormat="1" ht="26.4" customHeight="1" x14ac:dyDescent="0.25">
      <c r="B81" s="250" t="s">
        <v>44</v>
      </c>
      <c r="C81" s="74" t="s">
        <v>252</v>
      </c>
      <c r="D81" s="75" t="s">
        <v>46</v>
      </c>
      <c r="E81" s="269">
        <v>208900</v>
      </c>
      <c r="F81" s="269"/>
      <c r="G81" s="288" t="s">
        <v>15</v>
      </c>
      <c r="H81" s="288"/>
      <c r="I81" s="269">
        <v>225500</v>
      </c>
      <c r="J81" s="270"/>
      <c r="K81" s="229">
        <v>0.1</v>
      </c>
    </row>
    <row r="82" spans="2:11" s="23" customFormat="1" ht="26.4" customHeight="1" x14ac:dyDescent="0.25">
      <c r="B82" s="251"/>
      <c r="C82" s="37"/>
      <c r="D82" s="37"/>
      <c r="E82" s="246"/>
      <c r="F82" s="246"/>
      <c r="G82" s="38"/>
      <c r="H82" s="38"/>
      <c r="I82" s="246"/>
      <c r="J82" s="246"/>
      <c r="K82" s="249"/>
    </row>
    <row r="83" spans="2:11" s="23" customFormat="1" ht="12" x14ac:dyDescent="0.25">
      <c r="B83" s="251"/>
      <c r="C83" s="50" t="s">
        <v>79</v>
      </c>
      <c r="D83" s="36"/>
      <c r="E83" s="36"/>
      <c r="F83" s="12"/>
    </row>
    <row r="84" spans="2:11" s="23" customFormat="1" ht="12" x14ac:dyDescent="0.25">
      <c r="C84" s="105" t="s">
        <v>222</v>
      </c>
      <c r="D84" s="36"/>
      <c r="E84" s="36"/>
      <c r="F84" s="12"/>
    </row>
  </sheetData>
  <mergeCells count="146">
    <mergeCell ref="M59:M60"/>
    <mergeCell ref="B61:B67"/>
    <mergeCell ref="E41:L41"/>
    <mergeCell ref="E44:L44"/>
    <mergeCell ref="G29:H29"/>
    <mergeCell ref="I29:J29"/>
    <mergeCell ref="F59:F60"/>
    <mergeCell ref="K59:K60"/>
    <mergeCell ref="L59:L60"/>
    <mergeCell ref="E61:E62"/>
    <mergeCell ref="K62:L62"/>
    <mergeCell ref="E63:E64"/>
    <mergeCell ref="J59:J60"/>
    <mergeCell ref="C41:C43"/>
    <mergeCell ref="E32:L32"/>
    <mergeCell ref="K31:L31"/>
    <mergeCell ref="G31:H31"/>
    <mergeCell ref="G39:H39"/>
    <mergeCell ref="E25:L25"/>
    <mergeCell ref="G26:H26"/>
    <mergeCell ref="E28:L28"/>
    <mergeCell ref="C25:C31"/>
    <mergeCell ref="K19:L19"/>
    <mergeCell ref="K20:L20"/>
    <mergeCell ref="K39:L39"/>
    <mergeCell ref="G58:H58"/>
    <mergeCell ref="I58:J58"/>
    <mergeCell ref="G40:H40"/>
    <mergeCell ref="I40:J40"/>
    <mergeCell ref="K40:L40"/>
    <mergeCell ref="K42:L42"/>
    <mergeCell ref="E35:L35"/>
    <mergeCell ref="G19:H19"/>
    <mergeCell ref="K37:L37"/>
    <mergeCell ref="K58:L58"/>
    <mergeCell ref="E21:L21"/>
    <mergeCell ref="I13:J13"/>
    <mergeCell ref="C8:C9"/>
    <mergeCell ref="I31:J31"/>
    <mergeCell ref="E38:L38"/>
    <mergeCell ref="I36:J36"/>
    <mergeCell ref="C21:C24"/>
    <mergeCell ref="G11:H11"/>
    <mergeCell ref="G8:G9"/>
    <mergeCell ref="K8:K9"/>
    <mergeCell ref="K13:L13"/>
    <mergeCell ref="K14:L14"/>
    <mergeCell ref="G14:H14"/>
    <mergeCell ref="K29:L29"/>
    <mergeCell ref="K15:L15"/>
    <mergeCell ref="G30:H30"/>
    <mergeCell ref="I30:J30"/>
    <mergeCell ref="K30:L30"/>
    <mergeCell ref="K34:L34"/>
    <mergeCell ref="I26:J26"/>
    <mergeCell ref="K26:L26"/>
    <mergeCell ref="G16:H16"/>
    <mergeCell ref="I16:J16"/>
    <mergeCell ref="K16:L16"/>
    <mergeCell ref="C10:C20"/>
    <mergeCell ref="G12:H12"/>
    <mergeCell ref="I12:J12"/>
    <mergeCell ref="K12:L12"/>
    <mergeCell ref="I14:J14"/>
    <mergeCell ref="I8:I9"/>
    <mergeCell ref="G15:H15"/>
    <mergeCell ref="I15:J15"/>
    <mergeCell ref="J8:J9"/>
    <mergeCell ref="I11:J11"/>
    <mergeCell ref="K11:L11"/>
    <mergeCell ref="G17:H17"/>
    <mergeCell ref="I17:J17"/>
    <mergeCell ref="K17:L17"/>
    <mergeCell ref="E18:L18"/>
    <mergeCell ref="K33:L33"/>
    <mergeCell ref="G27:H27"/>
    <mergeCell ref="I27:J27"/>
    <mergeCell ref="K27:L27"/>
    <mergeCell ref="I39:J39"/>
    <mergeCell ref="C32:C34"/>
    <mergeCell ref="I37:J37"/>
    <mergeCell ref="C35:C40"/>
    <mergeCell ref="A1:R1"/>
    <mergeCell ref="I19:J19"/>
    <mergeCell ref="I20:J20"/>
    <mergeCell ref="G7:H7"/>
    <mergeCell ref="I7:J7"/>
    <mergeCell ref="K7:L7"/>
    <mergeCell ref="L8:L9"/>
    <mergeCell ref="D10:D14"/>
    <mergeCell ref="D16:D17"/>
    <mergeCell ref="D18:D24"/>
    <mergeCell ref="H8:H9"/>
    <mergeCell ref="G13:H13"/>
    <mergeCell ref="G20:H20"/>
    <mergeCell ref="D8:D9"/>
    <mergeCell ref="E8:E9"/>
    <mergeCell ref="F8:F9"/>
    <mergeCell ref="D25:D43"/>
    <mergeCell ref="K72:L72"/>
    <mergeCell ref="D67:D68"/>
    <mergeCell ref="E67:E68"/>
    <mergeCell ref="C44:C46"/>
    <mergeCell ref="G46:H46"/>
    <mergeCell ref="I46:J46"/>
    <mergeCell ref="K46:L46"/>
    <mergeCell ref="D44:D46"/>
    <mergeCell ref="D59:D60"/>
    <mergeCell ref="D61:D62"/>
    <mergeCell ref="D63:D64"/>
    <mergeCell ref="K63:L63"/>
    <mergeCell ref="K64:L64"/>
    <mergeCell ref="K69:L69"/>
    <mergeCell ref="K70:L70"/>
    <mergeCell ref="K71:L71"/>
    <mergeCell ref="G45:H45"/>
    <mergeCell ref="I45:J45"/>
    <mergeCell ref="K45:L45"/>
    <mergeCell ref="G59:G60"/>
    <mergeCell ref="H59:H60"/>
    <mergeCell ref="I59:I60"/>
    <mergeCell ref="K36:L36"/>
    <mergeCell ref="K66:L66"/>
    <mergeCell ref="K79:K80"/>
    <mergeCell ref="E81:F81"/>
    <mergeCell ref="G81:H81"/>
    <mergeCell ref="I81:J81"/>
    <mergeCell ref="E78:F78"/>
    <mergeCell ref="G78:H78"/>
    <mergeCell ref="I78:J78"/>
    <mergeCell ref="K43:L43"/>
    <mergeCell ref="K61:L61"/>
    <mergeCell ref="K65:L65"/>
    <mergeCell ref="I61:J61"/>
    <mergeCell ref="I62:J62"/>
    <mergeCell ref="C79:C80"/>
    <mergeCell ref="D79:D80"/>
    <mergeCell ref="E79:E80"/>
    <mergeCell ref="F79:F80"/>
    <mergeCell ref="G79:G80"/>
    <mergeCell ref="H79:H80"/>
    <mergeCell ref="I79:I80"/>
    <mergeCell ref="J79:J80"/>
    <mergeCell ref="E59:E60"/>
    <mergeCell ref="C59:C60"/>
    <mergeCell ref="D69:D70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R75"/>
  <sheetViews>
    <sheetView zoomScale="85" zoomScaleNormal="85" workbookViewId="0">
      <pane ySplit="1" topLeftCell="A4" activePane="bottomLeft" state="frozen"/>
      <selection pane="bottomLeft" activeCell="H16" sqref="H16"/>
    </sheetView>
  </sheetViews>
  <sheetFormatPr defaultColWidth="11.44140625" defaultRowHeight="13.8" x14ac:dyDescent="0.3"/>
  <cols>
    <col min="1" max="1" width="5.33203125" style="2" customWidth="1"/>
    <col min="2" max="2" width="10.33203125" style="2" customWidth="1"/>
    <col min="3" max="3" width="35.33203125" style="7" customWidth="1"/>
    <col min="4" max="4" width="23" style="7" customWidth="1"/>
    <col min="5" max="5" width="20.88671875" style="2" customWidth="1"/>
    <col min="6" max="6" width="20.6640625" style="2" customWidth="1"/>
    <col min="7" max="7" width="25.5546875" style="2" customWidth="1"/>
    <col min="8" max="8" width="16" style="2" customWidth="1"/>
    <col min="9" max="10" width="13.44140625" style="2" customWidth="1"/>
    <col min="11" max="11" width="22.6640625" style="2" bestFit="1" customWidth="1"/>
    <col min="12" max="12" width="24" style="2" customWidth="1"/>
    <col min="13" max="16384" width="11.44140625" style="2"/>
  </cols>
  <sheetData>
    <row r="1" spans="1:18" ht="36" customHeight="1" x14ac:dyDescent="0.3">
      <c r="A1" s="326" t="s">
        <v>256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x14ac:dyDescent="0.3">
      <c r="C2" s="2"/>
      <c r="D2" s="4"/>
      <c r="E2" s="5"/>
      <c r="F2" s="5"/>
      <c r="G2" s="5"/>
      <c r="H2" s="5"/>
    </row>
    <row r="3" spans="1:18" s="25" customFormat="1" ht="18" x14ac:dyDescent="0.35">
      <c r="C3" s="41" t="s">
        <v>95</v>
      </c>
      <c r="D3" s="26"/>
      <c r="F3" s="27"/>
    </row>
    <row r="4" spans="1:18" s="23" customFormat="1" ht="12.75" customHeight="1" x14ac:dyDescent="0.3">
      <c r="C4" s="39"/>
      <c r="D4" s="12"/>
      <c r="F4" s="28"/>
    </row>
    <row r="5" spans="1:18" ht="12.75" customHeight="1" x14ac:dyDescent="0.3"/>
    <row r="6" spans="1:18" x14ac:dyDescent="0.3">
      <c r="C6" s="13"/>
    </row>
    <row r="7" spans="1:18" s="23" customFormat="1" ht="16.2" customHeight="1" x14ac:dyDescent="0.25">
      <c r="C7" s="70"/>
      <c r="D7" s="70"/>
      <c r="E7" s="371" t="s">
        <v>96</v>
      </c>
      <c r="F7" s="369"/>
      <c r="G7" s="368" t="s">
        <v>97</v>
      </c>
      <c r="H7" s="275" t="s">
        <v>98</v>
      </c>
      <c r="I7" s="377" t="s">
        <v>99</v>
      </c>
    </row>
    <row r="8" spans="1:18" s="23" customFormat="1" ht="12.75" customHeight="1" x14ac:dyDescent="0.25">
      <c r="C8" s="275" t="s">
        <v>6</v>
      </c>
      <c r="D8" s="370" t="s">
        <v>7</v>
      </c>
      <c r="E8" s="372" t="s">
        <v>100</v>
      </c>
      <c r="F8" s="365" t="s">
        <v>101</v>
      </c>
      <c r="G8" s="368"/>
      <c r="H8" s="275"/>
      <c r="I8" s="378"/>
    </row>
    <row r="9" spans="1:18" s="23" customFormat="1" ht="12.75" customHeight="1" x14ac:dyDescent="0.25">
      <c r="C9" s="374"/>
      <c r="D9" s="371"/>
      <c r="E9" s="372"/>
      <c r="F9" s="365"/>
      <c r="G9" s="369"/>
      <c r="H9" s="374"/>
      <c r="I9" s="379"/>
      <c r="J9" s="77"/>
    </row>
    <row r="10" spans="1:18" s="23" customFormat="1" ht="12.75" customHeight="1" x14ac:dyDescent="0.25">
      <c r="B10" s="366" t="s">
        <v>11</v>
      </c>
      <c r="C10" s="62" t="s">
        <v>18</v>
      </c>
      <c r="D10" s="33" t="s">
        <v>102</v>
      </c>
      <c r="E10" s="154">
        <v>300</v>
      </c>
      <c r="F10" s="156">
        <v>240</v>
      </c>
      <c r="G10" s="108">
        <v>160</v>
      </c>
      <c r="H10" s="155">
        <v>100</v>
      </c>
      <c r="I10" s="155" t="s">
        <v>28</v>
      </c>
    </row>
    <row r="11" spans="1:18" s="23" customFormat="1" ht="12.75" customHeight="1" x14ac:dyDescent="0.25">
      <c r="B11" s="367"/>
      <c r="C11" s="64" t="s">
        <v>20</v>
      </c>
      <c r="D11" s="64" t="s">
        <v>103</v>
      </c>
      <c r="E11" s="157">
        <v>380</v>
      </c>
      <c r="F11" s="158">
        <v>310</v>
      </c>
      <c r="G11" s="107">
        <v>220</v>
      </c>
      <c r="H11" s="95">
        <v>130</v>
      </c>
      <c r="I11" s="95" t="s">
        <v>28</v>
      </c>
    </row>
    <row r="12" spans="1:18" s="23" customFormat="1" ht="12.75" customHeight="1" x14ac:dyDescent="0.25">
      <c r="B12" s="367"/>
      <c r="C12" s="62" t="s">
        <v>104</v>
      </c>
      <c r="D12" s="33" t="s">
        <v>50</v>
      </c>
      <c r="E12" s="154">
        <v>260</v>
      </c>
      <c r="F12" s="156">
        <v>210</v>
      </c>
      <c r="G12" s="108">
        <v>140</v>
      </c>
      <c r="H12" s="155">
        <v>90</v>
      </c>
      <c r="I12" s="155" t="s">
        <v>28</v>
      </c>
    </row>
    <row r="13" spans="1:18" s="23" customFormat="1" ht="12.75" customHeight="1" x14ac:dyDescent="0.25">
      <c r="B13" s="367"/>
      <c r="C13" s="71" t="s">
        <v>105</v>
      </c>
      <c r="D13" s="71" t="s">
        <v>50</v>
      </c>
      <c r="E13" s="157">
        <v>230</v>
      </c>
      <c r="F13" s="158">
        <v>200</v>
      </c>
      <c r="G13" s="107">
        <v>120</v>
      </c>
      <c r="H13" s="95">
        <v>80</v>
      </c>
      <c r="I13" s="95" t="s">
        <v>28</v>
      </c>
    </row>
    <row r="14" spans="1:18" s="23" customFormat="1" ht="12.75" customHeight="1" x14ac:dyDescent="0.25">
      <c r="B14" s="367"/>
      <c r="C14" s="62" t="s">
        <v>106</v>
      </c>
      <c r="D14" s="33" t="s">
        <v>52</v>
      </c>
      <c r="E14" s="154">
        <v>280</v>
      </c>
      <c r="F14" s="156">
        <v>220</v>
      </c>
      <c r="G14" s="108">
        <v>160</v>
      </c>
      <c r="H14" s="155">
        <v>100</v>
      </c>
      <c r="I14" s="155" t="s">
        <v>28</v>
      </c>
    </row>
    <row r="15" spans="1:18" s="23" customFormat="1" ht="12.75" customHeight="1" x14ac:dyDescent="0.25">
      <c r="B15" s="367"/>
      <c r="C15" s="71" t="s">
        <v>107</v>
      </c>
      <c r="D15" s="71" t="s">
        <v>52</v>
      </c>
      <c r="E15" s="157">
        <v>270</v>
      </c>
      <c r="F15" s="158">
        <v>210</v>
      </c>
      <c r="G15" s="107">
        <v>150</v>
      </c>
      <c r="H15" s="95">
        <v>80</v>
      </c>
      <c r="I15" s="95" t="s">
        <v>28</v>
      </c>
    </row>
    <row r="16" spans="1:18" s="23" customFormat="1" ht="57" customHeight="1" x14ac:dyDescent="0.25">
      <c r="B16" s="367"/>
      <c r="C16" s="62" t="s">
        <v>108</v>
      </c>
      <c r="D16" s="137" t="s">
        <v>109</v>
      </c>
      <c r="E16" s="154">
        <v>590</v>
      </c>
      <c r="F16" s="156">
        <v>470</v>
      </c>
      <c r="G16" s="108">
        <v>330</v>
      </c>
      <c r="H16" s="401" t="s">
        <v>269</v>
      </c>
      <c r="I16" s="155" t="s">
        <v>28</v>
      </c>
    </row>
    <row r="17" spans="2:9" s="23" customFormat="1" ht="12.75" customHeight="1" x14ac:dyDescent="0.25">
      <c r="B17" s="367"/>
      <c r="C17" s="71" t="s">
        <v>110</v>
      </c>
      <c r="D17" s="71"/>
      <c r="E17" s="157">
        <v>420</v>
      </c>
      <c r="F17" s="158">
        <v>330</v>
      </c>
      <c r="G17" s="107">
        <v>260</v>
      </c>
      <c r="H17" s="95">
        <v>140</v>
      </c>
      <c r="I17" s="95" t="s">
        <v>28</v>
      </c>
    </row>
    <row r="18" spans="2:9" s="23" customFormat="1" ht="12.75" customHeight="1" x14ac:dyDescent="0.25">
      <c r="B18" s="367"/>
      <c r="C18" s="62" t="s">
        <v>111</v>
      </c>
      <c r="D18" s="33" t="s">
        <v>112</v>
      </c>
      <c r="E18" s="319">
        <v>350</v>
      </c>
      <c r="F18" s="373"/>
      <c r="G18" s="108">
        <v>280</v>
      </c>
      <c r="H18" s="155">
        <v>240</v>
      </c>
      <c r="I18" s="155">
        <v>315</v>
      </c>
    </row>
    <row r="19" spans="2:9" s="23" customFormat="1" ht="12.75" customHeight="1" x14ac:dyDescent="0.25">
      <c r="B19" s="367"/>
      <c r="C19" s="65" t="s">
        <v>113</v>
      </c>
      <c r="D19" s="65" t="s">
        <v>112</v>
      </c>
      <c r="E19" s="375">
        <v>250</v>
      </c>
      <c r="F19" s="376"/>
      <c r="G19" s="109">
        <v>220</v>
      </c>
      <c r="H19" s="112">
        <v>170</v>
      </c>
      <c r="I19" s="112">
        <v>235</v>
      </c>
    </row>
    <row r="20" spans="2:9" s="23" customFormat="1" ht="12.75" customHeight="1" x14ac:dyDescent="0.25">
      <c r="B20" s="367"/>
      <c r="C20" s="113" t="s">
        <v>114</v>
      </c>
      <c r="D20" s="34" t="s">
        <v>112</v>
      </c>
      <c r="E20" s="363" t="s">
        <v>115</v>
      </c>
      <c r="F20" s="364"/>
      <c r="G20" s="110" t="s">
        <v>115</v>
      </c>
      <c r="H20" s="81">
        <v>150</v>
      </c>
      <c r="I20" s="81" t="s">
        <v>28</v>
      </c>
    </row>
    <row r="21" spans="2:9" s="23" customFormat="1" ht="12.75" customHeight="1" x14ac:dyDescent="0.25">
      <c r="B21" s="367"/>
      <c r="C21" s="71" t="s">
        <v>116</v>
      </c>
      <c r="D21" s="72" t="s">
        <v>112</v>
      </c>
      <c r="E21" s="361" t="s">
        <v>115</v>
      </c>
      <c r="F21" s="362"/>
      <c r="G21" s="107" t="s">
        <v>115</v>
      </c>
      <c r="H21" s="114">
        <v>0.55000000000000004</v>
      </c>
      <c r="I21" s="114" t="s">
        <v>28</v>
      </c>
    </row>
    <row r="22" spans="2:9" s="23" customFormat="1" ht="12" x14ac:dyDescent="0.25">
      <c r="B22" s="367"/>
      <c r="C22" s="100" t="s">
        <v>66</v>
      </c>
      <c r="D22" s="102" t="s">
        <v>75</v>
      </c>
      <c r="E22" s="152">
        <v>300</v>
      </c>
      <c r="F22" s="115">
        <v>220</v>
      </c>
      <c r="G22" s="116">
        <v>150</v>
      </c>
      <c r="H22" s="153">
        <v>100</v>
      </c>
      <c r="I22" s="153" t="s">
        <v>28</v>
      </c>
    </row>
    <row r="23" spans="2:9" s="23" customFormat="1" ht="24" x14ac:dyDescent="0.25">
      <c r="B23" s="367"/>
      <c r="C23" s="67" t="s">
        <v>117</v>
      </c>
      <c r="D23" s="72" t="s">
        <v>118</v>
      </c>
      <c r="E23" s="73">
        <v>320</v>
      </c>
      <c r="F23" s="106">
        <v>270</v>
      </c>
      <c r="G23" s="111">
        <v>190</v>
      </c>
      <c r="H23" s="97">
        <v>100</v>
      </c>
      <c r="I23" s="97">
        <v>230</v>
      </c>
    </row>
    <row r="24" spans="2:9" s="23" customFormat="1" ht="24" x14ac:dyDescent="0.25">
      <c r="B24" s="367"/>
      <c r="C24" s="71" t="s">
        <v>119</v>
      </c>
      <c r="D24" s="102" t="s">
        <v>120</v>
      </c>
      <c r="E24" s="152" t="s">
        <v>115</v>
      </c>
      <c r="F24" s="115" t="s">
        <v>115</v>
      </c>
      <c r="G24" s="116">
        <v>200</v>
      </c>
      <c r="H24" s="153">
        <v>140</v>
      </c>
      <c r="I24" s="153" t="s">
        <v>28</v>
      </c>
    </row>
    <row r="25" spans="2:9" s="23" customFormat="1" ht="23.4" customHeight="1" x14ac:dyDescent="0.25">
      <c r="B25" s="78" t="s">
        <v>48</v>
      </c>
      <c r="C25" s="100" t="s">
        <v>121</v>
      </c>
      <c r="D25" s="174" t="s">
        <v>122</v>
      </c>
      <c r="E25" s="161">
        <v>420</v>
      </c>
      <c r="F25" s="175">
        <v>330</v>
      </c>
      <c r="G25" s="176">
        <v>230</v>
      </c>
      <c r="H25" s="162">
        <v>130</v>
      </c>
      <c r="I25" s="162" t="s">
        <v>28</v>
      </c>
    </row>
    <row r="26" spans="2:9" s="23" customFormat="1" ht="12.75" customHeight="1" x14ac:dyDescent="0.25">
      <c r="C26" s="380"/>
      <c r="D26" s="380"/>
      <c r="E26" s="380"/>
      <c r="F26" s="380"/>
      <c r="G26" s="35"/>
      <c r="H26" s="35"/>
    </row>
    <row r="27" spans="2:9" s="23" customFormat="1" ht="12.75" customHeight="1" x14ac:dyDescent="0.25">
      <c r="C27" s="36"/>
      <c r="D27" s="37"/>
      <c r="E27" s="38"/>
      <c r="F27" s="38"/>
      <c r="G27" s="35"/>
      <c r="H27" s="35"/>
    </row>
    <row r="28" spans="2:9" s="23" customFormat="1" ht="19.95" customHeight="1" x14ac:dyDescent="0.25">
      <c r="C28" s="381" t="s">
        <v>123</v>
      </c>
      <c r="D28" s="382"/>
      <c r="E28" s="382"/>
      <c r="F28" s="382"/>
      <c r="G28" s="382"/>
      <c r="H28" s="383"/>
    </row>
    <row r="29" spans="2:9" s="23" customFormat="1" ht="35.4" customHeight="1" x14ac:dyDescent="0.25">
      <c r="C29" s="129" t="s">
        <v>124</v>
      </c>
      <c r="D29" s="348" t="s">
        <v>240</v>
      </c>
      <c r="E29" s="348"/>
      <c r="F29" s="348"/>
      <c r="G29" s="348"/>
      <c r="H29" s="348"/>
    </row>
    <row r="30" spans="2:9" s="23" customFormat="1" ht="53.4" customHeight="1" x14ac:dyDescent="0.25">
      <c r="C30" s="129" t="s">
        <v>101</v>
      </c>
      <c r="D30" s="357" t="s">
        <v>241</v>
      </c>
      <c r="E30" s="357"/>
      <c r="F30" s="357"/>
      <c r="G30" s="357"/>
      <c r="H30" s="357"/>
    </row>
    <row r="31" spans="2:9" s="23" customFormat="1" ht="25.95" customHeight="1" x14ac:dyDescent="0.25">
      <c r="C31" s="47"/>
      <c r="D31" s="48"/>
      <c r="E31" s="48"/>
      <c r="F31" s="48"/>
      <c r="G31" s="48"/>
      <c r="H31" s="48"/>
    </row>
    <row r="32" spans="2:9" s="23" customFormat="1" ht="16.2" customHeight="1" x14ac:dyDescent="0.25">
      <c r="C32" s="358" t="s">
        <v>97</v>
      </c>
      <c r="D32" s="358"/>
      <c r="E32" s="358"/>
      <c r="F32" s="358"/>
      <c r="G32" s="358"/>
      <c r="H32" s="358"/>
    </row>
    <row r="33" spans="3:8" s="23" customFormat="1" ht="48" customHeight="1" x14ac:dyDescent="0.25">
      <c r="C33" s="129" t="s">
        <v>125</v>
      </c>
      <c r="D33" s="384" t="s">
        <v>235</v>
      </c>
      <c r="E33" s="384"/>
      <c r="F33" s="384"/>
      <c r="G33" s="384"/>
      <c r="H33" s="384"/>
    </row>
    <row r="34" spans="3:8" s="23" customFormat="1" ht="49.95" customHeight="1" x14ac:dyDescent="0.25">
      <c r="C34" s="129" t="s">
        <v>126</v>
      </c>
      <c r="D34" s="357" t="s">
        <v>242</v>
      </c>
      <c r="E34" s="357"/>
      <c r="F34" s="357"/>
      <c r="G34" s="357"/>
      <c r="H34" s="357"/>
    </row>
    <row r="35" spans="3:8" s="23" customFormat="1" ht="42" customHeight="1" x14ac:dyDescent="0.25">
      <c r="C35" s="129" t="s">
        <v>127</v>
      </c>
      <c r="D35" s="348" t="s">
        <v>236</v>
      </c>
      <c r="E35" s="348"/>
      <c r="F35" s="348"/>
      <c r="G35" s="348"/>
      <c r="H35" s="348"/>
    </row>
    <row r="36" spans="3:8" s="23" customFormat="1" ht="36.6" customHeight="1" x14ac:dyDescent="0.25">
      <c r="C36" s="129" t="s">
        <v>128</v>
      </c>
      <c r="D36" s="357" t="s">
        <v>243</v>
      </c>
      <c r="E36" s="357"/>
      <c r="F36" s="357"/>
      <c r="G36" s="357"/>
      <c r="H36" s="357"/>
    </row>
    <row r="37" spans="3:8" s="23" customFormat="1" ht="46.95" customHeight="1" x14ac:dyDescent="0.25">
      <c r="C37" s="129" t="s">
        <v>129</v>
      </c>
      <c r="D37" s="348" t="s">
        <v>244</v>
      </c>
      <c r="E37" s="348"/>
      <c r="F37" s="348"/>
      <c r="G37" s="348"/>
      <c r="H37" s="348"/>
    </row>
    <row r="38" spans="3:8" s="23" customFormat="1" ht="46.95" customHeight="1" x14ac:dyDescent="0.25">
      <c r="C38" s="129" t="s">
        <v>130</v>
      </c>
      <c r="D38" s="357" t="s">
        <v>131</v>
      </c>
      <c r="E38" s="357"/>
      <c r="F38" s="357"/>
      <c r="G38" s="357"/>
      <c r="H38" s="357"/>
    </row>
    <row r="39" spans="3:8" s="23" customFormat="1" ht="46.95" customHeight="1" x14ac:dyDescent="0.25">
      <c r="C39" s="129" t="s">
        <v>132</v>
      </c>
      <c r="D39" s="348" t="s">
        <v>237</v>
      </c>
      <c r="E39" s="348"/>
      <c r="F39" s="348"/>
      <c r="G39" s="348"/>
      <c r="H39" s="348"/>
    </row>
    <row r="40" spans="3:8" s="23" customFormat="1" ht="46.95" customHeight="1" x14ac:dyDescent="0.25">
      <c r="C40" s="129" t="s">
        <v>133</v>
      </c>
      <c r="D40" s="357" t="s">
        <v>245</v>
      </c>
      <c r="E40" s="357"/>
      <c r="F40" s="357"/>
      <c r="G40" s="357"/>
      <c r="H40" s="357"/>
    </row>
    <row r="41" spans="3:8" s="23" customFormat="1" ht="24" customHeight="1" x14ac:dyDescent="0.25">
      <c r="C41" s="36"/>
      <c r="D41" s="37"/>
      <c r="E41" s="38"/>
      <c r="F41" s="38"/>
      <c r="G41" s="35"/>
      <c r="H41" s="35"/>
    </row>
    <row r="42" spans="3:8" s="23" customFormat="1" ht="19.95" customHeight="1" x14ac:dyDescent="0.25">
      <c r="C42" s="358" t="s">
        <v>98</v>
      </c>
      <c r="D42" s="358"/>
      <c r="E42" s="358"/>
      <c r="F42" s="358"/>
      <c r="G42" s="358"/>
      <c r="H42" s="358"/>
    </row>
    <row r="43" spans="3:8" s="23" customFormat="1" ht="45" customHeight="1" x14ac:dyDescent="0.25">
      <c r="C43" s="129" t="s">
        <v>134</v>
      </c>
      <c r="D43" s="357" t="s">
        <v>246</v>
      </c>
      <c r="E43" s="357"/>
      <c r="F43" s="357"/>
      <c r="G43" s="357"/>
      <c r="H43" s="357"/>
    </row>
    <row r="44" spans="3:8" s="23" customFormat="1" ht="53.4" customHeight="1" x14ac:dyDescent="0.25">
      <c r="C44" s="129" t="s">
        <v>135</v>
      </c>
      <c r="D44" s="348" t="s">
        <v>247</v>
      </c>
      <c r="E44" s="348"/>
      <c r="F44" s="348"/>
      <c r="G44" s="348"/>
      <c r="H44" s="348"/>
    </row>
    <row r="45" spans="3:8" s="23" customFormat="1" ht="27" customHeight="1" x14ac:dyDescent="0.25">
      <c r="C45" s="36"/>
      <c r="D45" s="37"/>
      <c r="E45" s="38"/>
      <c r="F45" s="38"/>
      <c r="G45" s="35"/>
      <c r="H45" s="35"/>
    </row>
    <row r="46" spans="3:8" s="23" customFormat="1" ht="22.95" customHeight="1" x14ac:dyDescent="0.25">
      <c r="C46" s="358" t="s">
        <v>99</v>
      </c>
      <c r="D46" s="358"/>
      <c r="E46" s="358"/>
      <c r="F46" s="358"/>
      <c r="G46" s="358"/>
      <c r="H46" s="358"/>
    </row>
    <row r="47" spans="3:8" s="23" customFormat="1" ht="48" customHeight="1" x14ac:dyDescent="0.25">
      <c r="C47" s="129" t="s">
        <v>134</v>
      </c>
      <c r="D47" s="357" t="s">
        <v>136</v>
      </c>
      <c r="E47" s="357"/>
      <c r="F47" s="357"/>
      <c r="G47" s="357"/>
      <c r="H47" s="357"/>
    </row>
    <row r="48" spans="3:8" s="23" customFormat="1" ht="12.75" customHeight="1" x14ac:dyDescent="0.25">
      <c r="C48" s="36"/>
      <c r="D48" s="37"/>
      <c r="E48" s="38"/>
      <c r="F48" s="38"/>
      <c r="G48" s="35"/>
      <c r="H48" s="35"/>
    </row>
    <row r="49" spans="3:8" s="23" customFormat="1" ht="12.75" customHeight="1" x14ac:dyDescent="0.25">
      <c r="C49" s="36"/>
      <c r="D49" s="37"/>
      <c r="E49" s="38"/>
      <c r="F49" s="38"/>
      <c r="G49" s="35"/>
      <c r="H49" s="35"/>
    </row>
    <row r="50" spans="3:8" s="23" customFormat="1" ht="12.75" customHeight="1" x14ac:dyDescent="0.25">
      <c r="C50" s="36"/>
      <c r="D50" s="37"/>
      <c r="E50" s="38"/>
      <c r="F50" s="38"/>
      <c r="G50" s="35"/>
      <c r="H50" s="35"/>
    </row>
    <row r="51" spans="3:8" s="23" customFormat="1" ht="12.75" customHeight="1" x14ac:dyDescent="0.25">
      <c r="C51" s="36"/>
      <c r="D51" s="37"/>
      <c r="E51" s="38"/>
      <c r="F51" s="38"/>
      <c r="G51" s="35"/>
      <c r="H51" s="35"/>
    </row>
    <row r="52" spans="3:8" s="23" customFormat="1" ht="12.75" customHeight="1" x14ac:dyDescent="0.25">
      <c r="C52" s="36"/>
      <c r="D52" s="37"/>
      <c r="E52" s="38"/>
      <c r="F52" s="38"/>
      <c r="G52" s="35"/>
      <c r="H52" s="35"/>
    </row>
    <row r="53" spans="3:8" s="23" customFormat="1" ht="12.75" customHeight="1" x14ac:dyDescent="0.25">
      <c r="C53" s="36"/>
      <c r="D53" s="37"/>
      <c r="E53" s="38"/>
      <c r="F53" s="38"/>
      <c r="G53" s="35"/>
      <c r="H53" s="35"/>
    </row>
    <row r="54" spans="3:8" s="23" customFormat="1" ht="12.75" customHeight="1" x14ac:dyDescent="0.25">
      <c r="C54" s="36"/>
      <c r="D54" s="37"/>
      <c r="E54" s="38"/>
      <c r="F54" s="38"/>
      <c r="G54" s="35"/>
      <c r="H54" s="35"/>
    </row>
    <row r="55" spans="3:8" s="23" customFormat="1" ht="12.75" customHeight="1" x14ac:dyDescent="0.25">
      <c r="C55" s="36"/>
      <c r="D55" s="37"/>
      <c r="E55" s="38"/>
      <c r="F55" s="38"/>
      <c r="G55" s="35"/>
      <c r="H55" s="35"/>
    </row>
    <row r="56" spans="3:8" ht="12.75" customHeight="1" x14ac:dyDescent="0.3">
      <c r="C56" s="18"/>
      <c r="D56" s="19"/>
      <c r="E56" s="20"/>
      <c r="F56" s="20"/>
      <c r="G56" s="17"/>
      <c r="H56" s="17"/>
    </row>
    <row r="57" spans="3:8" ht="12.75" hidden="1" customHeight="1" x14ac:dyDescent="0.3">
      <c r="C57" s="18"/>
      <c r="D57" s="19"/>
      <c r="E57" s="20"/>
      <c r="F57" s="20"/>
      <c r="G57" s="17"/>
      <c r="H57" s="17"/>
    </row>
    <row r="58" spans="3:8" hidden="1" x14ac:dyDescent="0.3">
      <c r="C58" s="18"/>
    </row>
    <row r="59" spans="3:8" s="25" customFormat="1" ht="18" x14ac:dyDescent="0.35">
      <c r="C59" s="41" t="s">
        <v>137</v>
      </c>
      <c r="D59" s="26"/>
      <c r="F59" s="27"/>
    </row>
    <row r="60" spans="3:8" s="23" customFormat="1" ht="12.75" customHeight="1" x14ac:dyDescent="0.3">
      <c r="C60" s="39"/>
      <c r="D60" s="12"/>
      <c r="F60" s="28"/>
    </row>
    <row r="61" spans="3:8" ht="12.75" customHeight="1" x14ac:dyDescent="0.3">
      <c r="C61" s="18"/>
      <c r="D61" s="19"/>
      <c r="E61" s="20"/>
      <c r="F61" s="20"/>
      <c r="G61" s="17"/>
      <c r="H61" s="17"/>
    </row>
    <row r="62" spans="3:8" s="23" customFormat="1" ht="12" x14ac:dyDescent="0.25">
      <c r="C62" s="29"/>
      <c r="D62" s="12"/>
    </row>
    <row r="63" spans="3:8" s="23" customFormat="1" ht="12.75" customHeight="1" x14ac:dyDescent="0.25">
      <c r="C63" s="24"/>
      <c r="D63" s="24"/>
      <c r="E63" s="32"/>
      <c r="F63" s="32"/>
    </row>
    <row r="64" spans="3:8" s="23" customFormat="1" ht="12.75" customHeight="1" x14ac:dyDescent="0.25">
      <c r="C64" s="349" t="s">
        <v>6</v>
      </c>
      <c r="D64" s="350"/>
      <c r="E64" s="350" t="s">
        <v>7</v>
      </c>
      <c r="F64" s="359" t="s">
        <v>2</v>
      </c>
    </row>
    <row r="65" spans="2:6" s="23" customFormat="1" ht="12.75" customHeight="1" x14ac:dyDescent="0.25">
      <c r="C65" s="351"/>
      <c r="D65" s="352"/>
      <c r="E65" s="352"/>
      <c r="F65" s="360"/>
    </row>
    <row r="66" spans="2:6" s="23" customFormat="1" ht="28.95" customHeight="1" x14ac:dyDescent="0.25">
      <c r="B66" s="347" t="s">
        <v>11</v>
      </c>
      <c r="C66" s="67" t="s">
        <v>138</v>
      </c>
      <c r="D66" s="353" t="s">
        <v>139</v>
      </c>
      <c r="E66" s="67" t="s">
        <v>140</v>
      </c>
      <c r="F66" s="130">
        <v>180</v>
      </c>
    </row>
    <row r="67" spans="2:6" s="23" customFormat="1" ht="28.95" customHeight="1" x14ac:dyDescent="0.25">
      <c r="B67" s="347"/>
      <c r="C67" s="85" t="s">
        <v>141</v>
      </c>
      <c r="D67" s="354"/>
      <c r="E67" s="119" t="s">
        <v>142</v>
      </c>
      <c r="F67" s="120">
        <v>210</v>
      </c>
    </row>
    <row r="68" spans="2:6" s="23" customFormat="1" ht="28.95" customHeight="1" x14ac:dyDescent="0.25">
      <c r="B68" s="347"/>
      <c r="C68" s="100" t="s">
        <v>143</v>
      </c>
      <c r="D68" s="355" t="s">
        <v>144</v>
      </c>
      <c r="E68" s="100" t="s">
        <v>140</v>
      </c>
      <c r="F68" s="103">
        <v>160</v>
      </c>
    </row>
    <row r="69" spans="2:6" s="23" customFormat="1" ht="28.95" customHeight="1" x14ac:dyDescent="0.25">
      <c r="B69" s="347"/>
      <c r="C69" s="100" t="s">
        <v>145</v>
      </c>
      <c r="D69" s="356"/>
      <c r="E69" s="60" t="s">
        <v>142</v>
      </c>
      <c r="F69" s="118">
        <v>190</v>
      </c>
    </row>
    <row r="70" spans="2:6" s="23" customFormat="1" ht="12" x14ac:dyDescent="0.25">
      <c r="C70" s="12"/>
      <c r="D70" s="12"/>
    </row>
    <row r="72" spans="2:6" x14ac:dyDescent="0.3">
      <c r="C72" s="50" t="s">
        <v>79</v>
      </c>
    </row>
    <row r="73" spans="2:6" x14ac:dyDescent="0.3">
      <c r="C73" s="131" t="s">
        <v>223</v>
      </c>
    </row>
    <row r="74" spans="2:6" x14ac:dyDescent="0.3">
      <c r="C74" s="131" t="s">
        <v>224</v>
      </c>
    </row>
    <row r="75" spans="2:6" x14ac:dyDescent="0.3">
      <c r="C75" s="2"/>
    </row>
  </sheetData>
  <mergeCells count="38">
    <mergeCell ref="C26:F26"/>
    <mergeCell ref="D38:H38"/>
    <mergeCell ref="C28:H28"/>
    <mergeCell ref="C32:H32"/>
    <mergeCell ref="D35:H35"/>
    <mergeCell ref="D36:H36"/>
    <mergeCell ref="D29:H29"/>
    <mergeCell ref="D33:H33"/>
    <mergeCell ref="D34:H34"/>
    <mergeCell ref="D30:H30"/>
    <mergeCell ref="D37:H37"/>
    <mergeCell ref="E21:F21"/>
    <mergeCell ref="E20:F20"/>
    <mergeCell ref="F8:F9"/>
    <mergeCell ref="A1:R1"/>
    <mergeCell ref="B10:B24"/>
    <mergeCell ref="G7:G9"/>
    <mergeCell ref="D8:D9"/>
    <mergeCell ref="E8:E9"/>
    <mergeCell ref="E7:F7"/>
    <mergeCell ref="E18:F18"/>
    <mergeCell ref="H7:H9"/>
    <mergeCell ref="C8:C9"/>
    <mergeCell ref="E19:F19"/>
    <mergeCell ref="I7:I9"/>
    <mergeCell ref="B66:B69"/>
    <mergeCell ref="D39:H39"/>
    <mergeCell ref="C64:D65"/>
    <mergeCell ref="D66:D67"/>
    <mergeCell ref="D68:D69"/>
    <mergeCell ref="D40:H40"/>
    <mergeCell ref="C42:H42"/>
    <mergeCell ref="D43:H43"/>
    <mergeCell ref="E64:E65"/>
    <mergeCell ref="F64:F65"/>
    <mergeCell ref="D44:H44"/>
    <mergeCell ref="C46:H46"/>
    <mergeCell ref="D47:H47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R20"/>
  <sheetViews>
    <sheetView topLeftCell="A11" zoomScale="85" zoomScaleNormal="85" workbookViewId="0">
      <selection activeCell="A21" sqref="A21:XFD27"/>
    </sheetView>
  </sheetViews>
  <sheetFormatPr defaultColWidth="11.44140625" defaultRowHeight="13.8" x14ac:dyDescent="0.3"/>
  <cols>
    <col min="1" max="1" width="5.33203125" style="2" customWidth="1"/>
    <col min="2" max="2" width="9.33203125" style="2" customWidth="1"/>
    <col min="3" max="3" width="35.33203125" style="7" customWidth="1"/>
    <col min="4" max="4" width="28.5546875" style="7" customWidth="1"/>
    <col min="5" max="5" width="21.44140625" style="7" customWidth="1"/>
    <col min="6" max="6" width="25.44140625" style="7" customWidth="1"/>
    <col min="7" max="7" width="20.88671875" style="2" customWidth="1"/>
    <col min="8" max="8" width="25.33203125" style="2" customWidth="1"/>
    <col min="9" max="9" width="13.44140625" style="2" customWidth="1"/>
    <col min="10" max="10" width="11" style="2" customWidth="1"/>
    <col min="11" max="11" width="24" style="2" customWidth="1"/>
    <col min="12" max="16384" width="11.44140625" style="2"/>
  </cols>
  <sheetData>
    <row r="1" spans="1:18" ht="36" customHeight="1" x14ac:dyDescent="0.3">
      <c r="A1" s="326" t="s">
        <v>256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x14ac:dyDescent="0.3">
      <c r="D2" s="4"/>
      <c r="E2" s="5"/>
      <c r="F2" s="5"/>
      <c r="G2" s="5"/>
      <c r="H2" s="5"/>
    </row>
    <row r="3" spans="1:18" s="25" customFormat="1" ht="18" x14ac:dyDescent="0.35">
      <c r="C3" s="41" t="s">
        <v>146</v>
      </c>
      <c r="D3" s="26"/>
      <c r="E3" s="41"/>
      <c r="F3" s="41"/>
      <c r="H3" s="27"/>
    </row>
    <row r="4" spans="1:18" s="23" customFormat="1" ht="12.75" customHeight="1" x14ac:dyDescent="0.3">
      <c r="C4" s="39"/>
      <c r="D4" s="12"/>
      <c r="E4" s="39"/>
      <c r="F4" s="39"/>
      <c r="H4" s="28"/>
    </row>
    <row r="5" spans="1:18" ht="12.75" customHeight="1" x14ac:dyDescent="0.3"/>
    <row r="6" spans="1:18" ht="12.75" customHeight="1" x14ac:dyDescent="0.3">
      <c r="C6" s="13"/>
      <c r="E6" s="13"/>
      <c r="F6" s="13"/>
    </row>
    <row r="7" spans="1:18" ht="23.4" customHeight="1" x14ac:dyDescent="0.3">
      <c r="C7" s="3"/>
      <c r="D7" s="3"/>
      <c r="E7" s="3"/>
      <c r="F7" s="3"/>
      <c r="G7" s="3"/>
      <c r="H7" s="3"/>
      <c r="I7" s="14"/>
      <c r="J7" s="14"/>
      <c r="K7" s="15"/>
    </row>
    <row r="8" spans="1:18" s="23" customFormat="1" ht="25.95" customHeight="1" x14ac:dyDescent="0.25">
      <c r="C8" s="132" t="s">
        <v>6</v>
      </c>
      <c r="D8" s="132" t="s">
        <v>147</v>
      </c>
      <c r="E8" s="132" t="s">
        <v>148</v>
      </c>
      <c r="F8" s="132" t="s">
        <v>149</v>
      </c>
      <c r="G8" s="132" t="s">
        <v>150</v>
      </c>
      <c r="H8" s="183" t="s">
        <v>151</v>
      </c>
    </row>
    <row r="9" spans="1:18" s="23" customFormat="1" ht="26.4" customHeight="1" x14ac:dyDescent="0.25">
      <c r="B9" s="385" t="s">
        <v>11</v>
      </c>
      <c r="C9" s="33" t="s">
        <v>152</v>
      </c>
      <c r="D9" s="33" t="s">
        <v>153</v>
      </c>
      <c r="E9" s="121" t="s">
        <v>15</v>
      </c>
      <c r="F9" s="76" t="s">
        <v>154</v>
      </c>
      <c r="G9" s="122">
        <v>13000</v>
      </c>
      <c r="H9" s="122" t="s">
        <v>15</v>
      </c>
    </row>
    <row r="10" spans="1:18" s="23" customFormat="1" ht="26.4" customHeight="1" x14ac:dyDescent="0.25">
      <c r="B10" s="386"/>
      <c r="C10" s="65" t="s">
        <v>238</v>
      </c>
      <c r="D10" s="65" t="s">
        <v>155</v>
      </c>
      <c r="E10" s="61" t="s">
        <v>156</v>
      </c>
      <c r="F10" s="64" t="s">
        <v>157</v>
      </c>
      <c r="G10" s="117">
        <v>438500</v>
      </c>
      <c r="H10" s="117" t="s">
        <v>15</v>
      </c>
    </row>
    <row r="11" spans="1:18" s="23" customFormat="1" ht="26.4" customHeight="1" x14ac:dyDescent="0.25">
      <c r="B11" s="386"/>
      <c r="C11" s="135" t="s">
        <v>158</v>
      </c>
      <c r="D11" s="387" t="s">
        <v>159</v>
      </c>
      <c r="E11" s="53" t="s">
        <v>160</v>
      </c>
      <c r="F11" s="53" t="s">
        <v>154</v>
      </c>
      <c r="G11" s="123">
        <v>71900</v>
      </c>
      <c r="H11" s="123">
        <v>83000</v>
      </c>
    </row>
    <row r="12" spans="1:18" s="23" customFormat="1" ht="26.4" customHeight="1" x14ac:dyDescent="0.25">
      <c r="B12" s="386"/>
      <c r="C12" s="65" t="s">
        <v>161</v>
      </c>
      <c r="D12" s="388"/>
      <c r="E12" s="61" t="s">
        <v>162</v>
      </c>
      <c r="F12" s="61" t="s">
        <v>154</v>
      </c>
      <c r="G12" s="117">
        <v>99600</v>
      </c>
      <c r="H12" s="117">
        <v>115000</v>
      </c>
    </row>
    <row r="13" spans="1:18" s="23" customFormat="1" ht="26.4" customHeight="1" x14ac:dyDescent="0.25">
      <c r="B13" s="386"/>
      <c r="C13" s="135" t="s">
        <v>158</v>
      </c>
      <c r="D13" s="388"/>
      <c r="E13" s="53" t="s">
        <v>163</v>
      </c>
      <c r="F13" s="53" t="s">
        <v>164</v>
      </c>
      <c r="G13" s="123">
        <v>127300</v>
      </c>
      <c r="H13" s="123">
        <v>146000</v>
      </c>
    </row>
    <row r="14" spans="1:18" s="23" customFormat="1" ht="26.4" customHeight="1" x14ac:dyDescent="0.25">
      <c r="B14" s="386"/>
      <c r="C14" s="65" t="s">
        <v>161</v>
      </c>
      <c r="D14" s="388"/>
      <c r="E14" s="61" t="s">
        <v>165</v>
      </c>
      <c r="F14" s="61" t="s">
        <v>164</v>
      </c>
      <c r="G14" s="117">
        <v>160500</v>
      </c>
      <c r="H14" s="117">
        <v>185000</v>
      </c>
    </row>
    <row r="15" spans="1:18" s="23" customFormat="1" ht="26.4" customHeight="1" x14ac:dyDescent="0.25">
      <c r="B15" s="386"/>
      <c r="C15" s="135" t="s">
        <v>166</v>
      </c>
      <c r="D15" s="388"/>
      <c r="E15" s="53" t="s">
        <v>162</v>
      </c>
      <c r="F15" s="53" t="s">
        <v>154</v>
      </c>
      <c r="G15" s="123">
        <v>147900</v>
      </c>
      <c r="H15" s="123" t="s">
        <v>15</v>
      </c>
    </row>
    <row r="16" spans="1:18" s="23" customFormat="1" ht="26.4" customHeight="1" x14ac:dyDescent="0.25">
      <c r="B16" s="386"/>
      <c r="C16" s="65" t="s">
        <v>167</v>
      </c>
      <c r="D16" s="388"/>
      <c r="E16" s="61" t="s">
        <v>163</v>
      </c>
      <c r="F16" s="61" t="s">
        <v>154</v>
      </c>
      <c r="G16" s="117">
        <v>175600</v>
      </c>
      <c r="H16" s="117" t="s">
        <v>15</v>
      </c>
    </row>
    <row r="17" spans="2:8" s="23" customFormat="1" ht="26.4" customHeight="1" x14ac:dyDescent="0.25">
      <c r="B17" s="386"/>
      <c r="C17" s="135" t="s">
        <v>168</v>
      </c>
      <c r="D17" s="389"/>
      <c r="E17" s="53" t="s">
        <v>165</v>
      </c>
      <c r="F17" s="53" t="s">
        <v>164</v>
      </c>
      <c r="G17" s="123">
        <v>208800</v>
      </c>
      <c r="H17" s="123" t="s">
        <v>15</v>
      </c>
    </row>
    <row r="18" spans="2:8" ht="26.4" customHeight="1" x14ac:dyDescent="0.3">
      <c r="B18" s="386"/>
      <c r="C18" s="71" t="s">
        <v>169</v>
      </c>
      <c r="D18" s="82" t="s">
        <v>170</v>
      </c>
      <c r="E18" s="82" t="s">
        <v>165</v>
      </c>
      <c r="F18" s="82" t="s">
        <v>154</v>
      </c>
      <c r="G18" s="124">
        <v>305000</v>
      </c>
      <c r="H18" s="124" t="s">
        <v>15</v>
      </c>
    </row>
    <row r="19" spans="2:8" x14ac:dyDescent="0.3">
      <c r="C19" s="380"/>
      <c r="D19" s="380"/>
      <c r="E19" s="380"/>
      <c r="F19" s="380"/>
      <c r="G19" s="380"/>
    </row>
    <row r="20" spans="2:8" x14ac:dyDescent="0.3">
      <c r="C20" s="23"/>
      <c r="D20" s="37"/>
      <c r="E20" s="36"/>
      <c r="F20" s="36"/>
      <c r="G20" s="38"/>
    </row>
  </sheetData>
  <mergeCells count="4">
    <mergeCell ref="C19:G19"/>
    <mergeCell ref="B9:B18"/>
    <mergeCell ref="D11:D17"/>
    <mergeCell ref="A1:R1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33C0C"/>
  </sheetPr>
  <dimension ref="A1:R45"/>
  <sheetViews>
    <sheetView zoomScaleNormal="100" workbookViewId="0">
      <pane ySplit="1" topLeftCell="A2" activePane="bottomLeft" state="frozen"/>
      <selection pane="bottomLeft" activeCell="D8" sqref="D8:D13"/>
    </sheetView>
  </sheetViews>
  <sheetFormatPr defaultColWidth="9.109375" defaultRowHeight="14.4" x14ac:dyDescent="0.3"/>
  <cols>
    <col min="1" max="1" width="6.109375" style="1" customWidth="1"/>
    <col min="2" max="2" width="48.88671875" style="1" customWidth="1"/>
    <col min="3" max="3" width="58.88671875" style="1" customWidth="1"/>
    <col min="4" max="4" width="50.88671875" style="1" customWidth="1"/>
    <col min="5" max="5" width="42.88671875" style="1" customWidth="1"/>
    <col min="6" max="16384" width="9.109375" style="1"/>
  </cols>
  <sheetData>
    <row r="1" spans="1:18" s="2" customFormat="1" ht="34.5" customHeight="1" x14ac:dyDescent="0.3">
      <c r="A1" s="326" t="s">
        <v>256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2" customFormat="1" ht="13.8" x14ac:dyDescent="0.3">
      <c r="B2" s="7"/>
      <c r="C2" s="5"/>
      <c r="D2" s="4"/>
      <c r="E2" s="5"/>
      <c r="F2" s="5"/>
      <c r="O2" s="2">
        <v>0</v>
      </c>
    </row>
    <row r="3" spans="1:18" s="8" customFormat="1" ht="12.75" customHeight="1" x14ac:dyDescent="0.3">
      <c r="B3" s="9" t="s">
        <v>171</v>
      </c>
      <c r="D3" s="10"/>
      <c r="E3" s="11"/>
    </row>
    <row r="4" spans="1:18" s="2" customFormat="1" ht="12.75" customHeight="1" x14ac:dyDescent="0.3">
      <c r="B4" s="79"/>
      <c r="D4" s="7"/>
      <c r="E4" s="80"/>
    </row>
    <row r="6" spans="1:18" s="51" customFormat="1" ht="18" customHeight="1" x14ac:dyDescent="0.25">
      <c r="B6" s="125" t="s">
        <v>172</v>
      </c>
      <c r="C6" s="126" t="s">
        <v>147</v>
      </c>
      <c r="D6" s="127" t="s">
        <v>173</v>
      </c>
    </row>
    <row r="7" spans="1:18" s="51" customFormat="1" ht="55.95" customHeight="1" x14ac:dyDescent="0.25">
      <c r="B7" s="189" t="s">
        <v>225</v>
      </c>
      <c r="C7" s="142" t="s">
        <v>174</v>
      </c>
      <c r="D7" s="190">
        <v>0.1</v>
      </c>
    </row>
    <row r="8" spans="1:18" s="51" customFormat="1" ht="12" x14ac:dyDescent="0.25">
      <c r="B8" s="390" t="s">
        <v>175</v>
      </c>
      <c r="C8" s="191" t="s">
        <v>176</v>
      </c>
      <c r="D8" s="255">
        <v>0.5</v>
      </c>
    </row>
    <row r="9" spans="1:18" s="51" customFormat="1" ht="12" x14ac:dyDescent="0.25">
      <c r="B9" s="391"/>
      <c r="C9" s="192" t="s">
        <v>177</v>
      </c>
      <c r="D9" s="394">
        <v>0.3</v>
      </c>
    </row>
    <row r="10" spans="1:18" s="51" customFormat="1" ht="12" x14ac:dyDescent="0.25">
      <c r="B10" s="391"/>
      <c r="C10" s="192" t="s">
        <v>178</v>
      </c>
      <c r="D10" s="394"/>
    </row>
    <row r="11" spans="1:18" s="51" customFormat="1" ht="12" x14ac:dyDescent="0.25">
      <c r="B11" s="391"/>
      <c r="C11" s="192" t="s">
        <v>179</v>
      </c>
      <c r="D11" s="394"/>
    </row>
    <row r="12" spans="1:18" s="51" customFormat="1" ht="12" x14ac:dyDescent="0.25">
      <c r="B12" s="391"/>
      <c r="C12" s="192" t="s">
        <v>180</v>
      </c>
      <c r="D12" s="394"/>
    </row>
    <row r="13" spans="1:18" s="51" customFormat="1" ht="12" x14ac:dyDescent="0.25">
      <c r="B13" s="391"/>
      <c r="C13" s="192" t="s">
        <v>181</v>
      </c>
      <c r="D13" s="394"/>
    </row>
    <row r="14" spans="1:18" s="51" customFormat="1" ht="12" x14ac:dyDescent="0.25">
      <c r="B14" s="392"/>
      <c r="C14" s="192" t="s">
        <v>182</v>
      </c>
      <c r="D14" s="193">
        <v>0.15</v>
      </c>
    </row>
    <row r="15" spans="1:18" s="51" customFormat="1" ht="12" x14ac:dyDescent="0.25">
      <c r="B15" s="396" t="s">
        <v>183</v>
      </c>
      <c r="C15" s="194" t="s">
        <v>184</v>
      </c>
      <c r="D15" s="399">
        <v>0.5</v>
      </c>
    </row>
    <row r="16" spans="1:18" s="51" customFormat="1" ht="12" x14ac:dyDescent="0.25">
      <c r="B16" s="397"/>
      <c r="C16" s="196" t="s">
        <v>185</v>
      </c>
      <c r="D16" s="400"/>
    </row>
    <row r="17" spans="2:4" s="51" customFormat="1" ht="12" x14ac:dyDescent="0.25">
      <c r="B17" s="397"/>
      <c r="C17" s="198" t="s">
        <v>186</v>
      </c>
      <c r="D17" s="400"/>
    </row>
    <row r="18" spans="2:4" s="51" customFormat="1" ht="24" x14ac:dyDescent="0.25">
      <c r="B18" s="398"/>
      <c r="C18" s="235" t="s">
        <v>187</v>
      </c>
      <c r="D18" s="190">
        <v>0.2</v>
      </c>
    </row>
    <row r="19" spans="2:4" s="51" customFormat="1" ht="12" x14ac:dyDescent="0.25">
      <c r="B19" s="200" t="s">
        <v>188</v>
      </c>
      <c r="C19" s="201" t="s">
        <v>226</v>
      </c>
      <c r="D19" s="202">
        <v>0.3</v>
      </c>
    </row>
    <row r="20" spans="2:4" s="51" customFormat="1" ht="12" x14ac:dyDescent="0.25">
      <c r="B20" s="203" t="s">
        <v>189</v>
      </c>
      <c r="C20" s="204" t="s">
        <v>190</v>
      </c>
      <c r="D20" s="190">
        <v>0.4</v>
      </c>
    </row>
    <row r="21" spans="2:4" s="51" customFormat="1" ht="60" x14ac:dyDescent="0.25">
      <c r="B21" s="205" t="s">
        <v>191</v>
      </c>
      <c r="C21" s="209" t="s">
        <v>192</v>
      </c>
      <c r="D21" s="202">
        <v>0.3</v>
      </c>
    </row>
    <row r="22" spans="2:4" s="51" customFormat="1" ht="12" x14ac:dyDescent="0.25">
      <c r="B22" s="203" t="s">
        <v>193</v>
      </c>
      <c r="C22" s="204" t="s">
        <v>194</v>
      </c>
      <c r="D22" s="190">
        <v>0.1</v>
      </c>
    </row>
    <row r="23" spans="2:4" s="51" customFormat="1" ht="12" x14ac:dyDescent="0.25">
      <c r="B23" s="203" t="s">
        <v>195</v>
      </c>
      <c r="C23" s="204" t="s">
        <v>227</v>
      </c>
      <c r="D23" s="190">
        <v>0.1</v>
      </c>
    </row>
    <row r="24" spans="2:4" s="51" customFormat="1" ht="12" x14ac:dyDescent="0.25">
      <c r="B24" s="205" t="s">
        <v>196</v>
      </c>
      <c r="C24" s="206"/>
      <c r="D24" s="202">
        <v>0.2</v>
      </c>
    </row>
    <row r="25" spans="2:4" s="51" customFormat="1" ht="12" x14ac:dyDescent="0.25">
      <c r="B25" s="203" t="s">
        <v>197</v>
      </c>
      <c r="C25" s="204"/>
      <c r="D25" s="190">
        <v>0.1</v>
      </c>
    </row>
    <row r="26" spans="2:4" s="51" customFormat="1" ht="24" x14ac:dyDescent="0.25">
      <c r="B26" s="205" t="s">
        <v>198</v>
      </c>
      <c r="C26" s="206"/>
      <c r="D26" s="207" t="s">
        <v>228</v>
      </c>
    </row>
    <row r="27" spans="2:4" s="51" customFormat="1" ht="12" x14ac:dyDescent="0.25">
      <c r="B27" s="396" t="s">
        <v>229</v>
      </c>
      <c r="C27" s="194" t="s">
        <v>199</v>
      </c>
      <c r="D27" s="195">
        <v>0.3</v>
      </c>
    </row>
    <row r="28" spans="2:4" s="51" customFormat="1" ht="12" x14ac:dyDescent="0.25">
      <c r="B28" s="397"/>
      <c r="C28" s="208" t="s">
        <v>200</v>
      </c>
      <c r="D28" s="197">
        <v>0.3</v>
      </c>
    </row>
    <row r="29" spans="2:4" s="51" customFormat="1" ht="12" x14ac:dyDescent="0.25">
      <c r="B29" s="397"/>
      <c r="C29" s="208" t="s">
        <v>201</v>
      </c>
      <c r="D29" s="197">
        <v>0.3</v>
      </c>
    </row>
    <row r="30" spans="2:4" s="51" customFormat="1" ht="12" x14ac:dyDescent="0.25">
      <c r="B30" s="398"/>
      <c r="C30" s="198" t="s">
        <v>202</v>
      </c>
      <c r="D30" s="199">
        <v>0.3</v>
      </c>
    </row>
    <row r="31" spans="2:4" s="51" customFormat="1" ht="23.4" customHeight="1" x14ac:dyDescent="0.25">
      <c r="B31" s="390" t="s">
        <v>203</v>
      </c>
      <c r="C31" s="209" t="s">
        <v>204</v>
      </c>
      <c r="D31" s="393">
        <v>0.3</v>
      </c>
    </row>
    <row r="32" spans="2:4" s="51" customFormat="1" ht="24" x14ac:dyDescent="0.25">
      <c r="B32" s="391"/>
      <c r="C32" s="210" t="s">
        <v>205</v>
      </c>
      <c r="D32" s="394"/>
    </row>
    <row r="33" spans="2:4" s="51" customFormat="1" ht="24" x14ac:dyDescent="0.25">
      <c r="B33" s="391"/>
      <c r="C33" s="210" t="s">
        <v>230</v>
      </c>
      <c r="D33" s="394"/>
    </row>
    <row r="34" spans="2:4" s="51" customFormat="1" ht="12" x14ac:dyDescent="0.25">
      <c r="B34" s="392"/>
      <c r="C34" s="209" t="s">
        <v>231</v>
      </c>
      <c r="D34" s="395"/>
    </row>
    <row r="35" spans="2:4" s="51" customFormat="1" ht="12" x14ac:dyDescent="0.25">
      <c r="B35" s="211" t="s">
        <v>206</v>
      </c>
      <c r="C35" s="212" t="s">
        <v>207</v>
      </c>
      <c r="D35" s="213">
        <v>0.1</v>
      </c>
    </row>
    <row r="36" spans="2:4" s="51" customFormat="1" ht="12" x14ac:dyDescent="0.25">
      <c r="B36" s="214" t="s">
        <v>208</v>
      </c>
      <c r="C36" s="215" t="s">
        <v>207</v>
      </c>
      <c r="D36" s="216">
        <v>0.2</v>
      </c>
    </row>
    <row r="37" spans="2:4" s="51" customFormat="1" ht="12" x14ac:dyDescent="0.25">
      <c r="B37" s="205" t="s">
        <v>209</v>
      </c>
      <c r="C37" s="206" t="s">
        <v>210</v>
      </c>
      <c r="D37" s="252">
        <v>0.5</v>
      </c>
    </row>
    <row r="38" spans="2:4" s="51" customFormat="1" ht="12" x14ac:dyDescent="0.25">
      <c r="B38" s="128" t="s">
        <v>255</v>
      </c>
      <c r="C38" s="204"/>
      <c r="D38" s="190">
        <v>0.3</v>
      </c>
    </row>
    <row r="39" spans="2:4" s="51" customFormat="1" ht="12" x14ac:dyDescent="0.25">
      <c r="B39" s="205" t="s">
        <v>232</v>
      </c>
      <c r="C39" s="206" t="s">
        <v>233</v>
      </c>
      <c r="D39" s="252">
        <v>0.1</v>
      </c>
    </row>
    <row r="40" spans="2:4" s="51" customFormat="1" ht="12" x14ac:dyDescent="0.25"/>
    <row r="41" spans="2:4" s="51" customFormat="1" ht="12" x14ac:dyDescent="0.25"/>
    <row r="42" spans="2:4" s="51" customFormat="1" ht="12" x14ac:dyDescent="0.25"/>
    <row r="43" spans="2:4" s="51" customFormat="1" ht="12" x14ac:dyDescent="0.25"/>
    <row r="44" spans="2:4" s="51" customFormat="1" ht="12" x14ac:dyDescent="0.25"/>
    <row r="45" spans="2:4" s="51" customFormat="1" ht="12" x14ac:dyDescent="0.25"/>
  </sheetData>
  <mergeCells count="8">
    <mergeCell ref="A1:R1"/>
    <mergeCell ref="B31:B34"/>
    <mergeCell ref="D31:D34"/>
    <mergeCell ref="B8:B14"/>
    <mergeCell ref="B15:B18"/>
    <mergeCell ref="B27:B30"/>
    <mergeCell ref="D15:D17"/>
    <mergeCell ref="D9:D13"/>
  </mergeCells>
  <pageMargins left="0.7" right="0.7" top="0.75" bottom="0.75" header="0.3" footer="0.3"/>
  <pageSetup paperSize="9" orientation="portrait" horizont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1D6C2FFFE49E49A02FC39C55490DF5" ma:contentTypeVersion="14" ma:contentTypeDescription="Utwórz nowy dokument." ma:contentTypeScope="" ma:versionID="b01f5721ae2a9b4b9573f4825de86d97">
  <xsd:schema xmlns:xsd="http://www.w3.org/2001/XMLSchema" xmlns:xs="http://www.w3.org/2001/XMLSchema" xmlns:p="http://schemas.microsoft.com/office/2006/metadata/properties" xmlns:ns2="96ec82fd-3f6c-4377-b065-b77f4f117279" xmlns:ns3="f5b51e23-b92d-4b6a-80a1-f627fe66fa3c" targetNamespace="http://schemas.microsoft.com/office/2006/metadata/properties" ma:root="true" ma:fieldsID="59a0037e274772b97372a360eb577c69" ns2:_="" ns3:_="">
    <xsd:import namespace="96ec82fd-3f6c-4377-b065-b77f4f117279"/>
    <xsd:import namespace="f5b51e23-b92d-4b6a-80a1-f627fe66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c82fd-3f6c-4377-b065-b77f4f117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25d43fef-2be7-4a50-bdfb-d48d59b263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51e23-b92d-4b6a-80a1-f627fe66f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243131b-b65f-4df7-9d29-65f6a4092c1b}" ma:internalName="TaxCatchAll" ma:showField="CatchAllData" ma:web="f5b51e23-b92d-4b6a-80a1-f627fe66fa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b51e23-b92d-4b6a-80a1-f627fe66fa3c" xsi:nil="true"/>
    <lcf76f155ced4ddcb4097134ff3c332f xmlns="96ec82fd-3f6c-4377-b065-b77f4f117279">
      <Terms xmlns="http://schemas.microsoft.com/office/infopath/2007/PartnerControls"/>
    </lcf76f155ced4ddcb4097134ff3c332f>
    <SharedWithUsers xmlns="f5b51e23-b92d-4b6a-80a1-f627fe66fa3c">
      <UserInfo>
        <DisplayName>Joanna Czupryńska</DisplayName>
        <AccountId>109</AccountId>
        <AccountType/>
      </UserInfo>
      <UserInfo>
        <DisplayName>Piotr Bury</DisplayName>
        <AccountId>110</AccountId>
        <AccountType/>
      </UserInfo>
      <UserInfo>
        <DisplayName>Karolina Dziwulska</DisplayName>
        <AccountId>111</AccountId>
        <AccountType/>
      </UserInfo>
      <UserInfo>
        <DisplayName>Aleksandra Czaja</DisplayName>
        <AccountId>14</AccountId>
        <AccountType/>
      </UserInfo>
      <UserInfo>
        <DisplayName>Agata Drzewiecka</DisplayName>
        <AccountId>113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CEB4FBB-AB67-4ED4-8D81-5ADF42B1E8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A2ED79-4D2E-4436-ABA7-AF6216F91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ec82fd-3f6c-4377-b065-b77f4f117279"/>
    <ds:schemaRef ds:uri="f5b51e23-b92d-4b6a-80a1-f627fe66f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C0915D-CA1E-4771-BEA2-C35DF9F74F76}">
  <ds:schemaRefs>
    <ds:schemaRef ds:uri="http://schemas.microsoft.com/office/2006/metadata/properties"/>
    <ds:schemaRef ds:uri="http://schemas.microsoft.com/office/infopath/2007/PartnerControls"/>
    <ds:schemaRef ds:uri="f5b51e23-b92d-4b6a-80a1-f627fe66fa3c"/>
    <ds:schemaRef ds:uri="96ec82fd-3f6c-4377-b065-b77f4f117279"/>
  </ds:schemaRefs>
</ds:datastoreItem>
</file>

<file path=docMetadata/LabelInfo.xml><?xml version="1.0" encoding="utf-8"?>
<clbl:labelList xmlns:clbl="http://schemas.microsoft.com/office/2020/mipLabelMetadata">
  <clbl:label id="{29491e8a-a89c-4ef3-a4b6-ccd0929a842b}" enabled="0" method="" siteId="{29491e8a-a89c-4ef3-a4b6-ccd0929a842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HP Gazeta.pl</vt:lpstr>
      <vt:lpstr>Gazeta.pl Services</vt:lpstr>
      <vt:lpstr>CPM</vt:lpstr>
      <vt:lpstr>Content Marketing</vt:lpstr>
      <vt:lpstr>Extra Charges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Czaja</dc:creator>
  <cp:keywords/>
  <dc:description/>
  <cp:lastModifiedBy>Aleksandra Czaja</cp:lastModifiedBy>
  <cp:revision/>
  <dcterms:created xsi:type="dcterms:W3CDTF">2021-03-01T09:17:18Z</dcterms:created>
  <dcterms:modified xsi:type="dcterms:W3CDTF">2025-03-06T13:23:17Z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0x010100451D6C2FFFE49E49A02FC39C55490DF5</vt:lpwstr>
  </property>
  <property fmtid="{D5CDD505-2E9C-101B-9397-08002B2CF9AE}" pid="3" name="MediaServiceImageTags">
    <vt:lpwstr/>
  </property>
</Properties>
</file>